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May 2024/Website Post/"/>
    </mc:Choice>
  </mc:AlternateContent>
  <xr:revisionPtr revIDLastSave="4" documentId="13_ncr:1_{C4784DD9-AF26-4A62-8C3B-03C82A519D28}" xr6:coauthVersionLast="47" xr6:coauthVersionMax="47" xr10:uidLastSave="{FFAF54F2-5DBF-4AD4-BC9F-FD24E4FA0E11}"/>
  <bookViews>
    <workbookView xWindow="28680" yWindow="-120" windowWidth="29040" windowHeight="15720" activeTab="2" xr2:uid="{A14BDADA-643B-4E30-84AA-76A30C31AEEB}"/>
  </bookViews>
  <sheets>
    <sheet name="List" sheetId="17" r:id="rId1"/>
    <sheet name="WTBKC" sheetId="38" r:id="rId2"/>
    <sheet name="WTBAT" sheetId="40" r:id="rId3"/>
    <sheet name="WTBSI" sheetId="41" r:id="rId4"/>
    <sheet name="WAII" sheetId="39" r:id="rId5"/>
    <sheet name="WTMRARE" sheetId="43" r:id="rId6"/>
  </sheets>
  <definedNames>
    <definedName name="_xlnm._FilterDatabase" localSheetId="4" hidden="1">WAII!$A$5:$E$5</definedName>
    <definedName name="_xlnm._FilterDatabase" localSheetId="5" hidden="1">WTMRARE!$A$5:$E$5</definedName>
    <definedName name="ExternalData_1" localSheetId="4" hidden="1">WAII!$A$5:$E$1529</definedName>
    <definedName name="ExternalData_1" localSheetId="2" hidden="1">WTBAT!$A$5:$E$148</definedName>
    <definedName name="ExternalData_1" localSheetId="1" hidden="1">WTBKC!$A$5:$E$2142</definedName>
    <definedName name="ExternalData_1" localSheetId="3" hidden="1">WTBSI!$A$5:$E$141</definedName>
    <definedName name="ExternalData_1" localSheetId="5" hidden="1">WTMRARE!$A$5:$E$1529</definedName>
    <definedName name="ExternalData_2" localSheetId="4" hidden="1">WAII!#REF!</definedName>
    <definedName name="ExternalData_2" localSheetId="5" hidden="1">WTMRARE!#REF!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7" l="1"/>
  <c r="A7" i="17"/>
  <c r="A6" i="17"/>
  <c r="A2" i="43"/>
  <c r="A2" i="39" l="1"/>
  <c r="A2" i="41" l="1"/>
  <c r="A1" i="41"/>
  <c r="A2" i="40"/>
  <c r="A1" i="40"/>
  <c r="A2" i="38"/>
  <c r="A1" i="3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D92B5C-2D73-4015-8611-3064BD6910EA}" keepAlive="1" name="Query - WTBAT" description="Connection to the 'WTBAT' query in the workbook." type="5" refreshedVersion="8" background="1" saveData="1">
    <dbPr connection="Provider=Microsoft.Mashup.OleDb.1;Data Source=$Workbook$;Location=WTBAT;Extended Properties=&quot;&quot;" command="SELECT * FROM [WTBAT]"/>
  </connection>
  <connection id="2" xr16:uid="{4B7B1993-8746-4165-87BB-3BB48C89218E}" keepAlive="1" name="Query - WTBSI" description="Connection to the 'WTBSI' query in the workbook." type="5" refreshedVersion="8" background="1" saveData="1">
    <dbPr connection="Provider=Microsoft.Mashup.OleDb.1;Data Source=$Workbook$;Location=WTBSI;Extended Properties=&quot;&quot;" command="SELECT * FROM [WTBSI]"/>
  </connection>
</connections>
</file>

<file path=xl/sharedStrings.xml><?xml version="1.0" encoding="utf-8"?>
<sst xmlns="http://schemas.openxmlformats.org/spreadsheetml/2006/main" count="1719" uniqueCount="934">
  <si>
    <t>Name</t>
  </si>
  <si>
    <t>Weight</t>
  </si>
  <si>
    <t>Sedol</t>
  </si>
  <si>
    <t>Ticker</t>
  </si>
  <si>
    <t>LG Chem Ltd.</t>
  </si>
  <si>
    <t>ANTM IJ</t>
  </si>
  <si>
    <t>PT Aneka Tambang Tbk</t>
  </si>
  <si>
    <t>Add/Drop</t>
  </si>
  <si>
    <t>Passive Indexes</t>
  </si>
  <si>
    <t>Index Reconstitution List</t>
  </si>
  <si>
    <t>Subject to Change</t>
  </si>
  <si>
    <t>LS Electric Co., Ltd.</t>
  </si>
  <si>
    <t>357780 KS</t>
  </si>
  <si>
    <t>BKPN4N4</t>
  </si>
  <si>
    <t>Soulbrain Co., Ltd.</t>
  </si>
  <si>
    <t>Zangge Mining Company Limited Class A</t>
  </si>
  <si>
    <t>Hyundai Motor Company</t>
  </si>
  <si>
    <t>Samsung SDI Co., Ltd</t>
  </si>
  <si>
    <t>247540 KS</t>
  </si>
  <si>
    <t>BJ321P7</t>
  </si>
  <si>
    <t>Ecopro BM Co., Ltd.</t>
  </si>
  <si>
    <t>NARI Technology Co., Ltd. Class A</t>
  </si>
  <si>
    <t>BP3R444</t>
  </si>
  <si>
    <t>Contemporary Amperex Technology Co., Ltd. Class A</t>
  </si>
  <si>
    <t>BNSP8W5</t>
  </si>
  <si>
    <t>LG Energy Solution Ltd.</t>
  </si>
  <si>
    <t>Sungrow Power Supply Co., Ltd. Class A</t>
  </si>
  <si>
    <t>Tianqi Lithium Corp. Class A</t>
  </si>
  <si>
    <t>Zhejiang Huayou Cobalt Co., Ltd. Class A</t>
  </si>
  <si>
    <t>Guangzhou Tinci Materials Technology Co., Ltd</t>
  </si>
  <si>
    <t>Shanghai Putailai New Energy Technology Co., Ltd. Class A</t>
  </si>
  <si>
    <t>GEM Co., Ltd. Class A</t>
  </si>
  <si>
    <t>Shenzhen Dynanonic Co., Ltd. Class A</t>
  </si>
  <si>
    <t>Jiangxi Special Electric Motor Co., Ltd. Class A</t>
  </si>
  <si>
    <t>Gotion High-tech Co., Ltd Class A</t>
  </si>
  <si>
    <t>Sichuan Yahua Industrial Group Co., Ltd. Class A</t>
  </si>
  <si>
    <t>BHQPSY7</t>
  </si>
  <si>
    <t>BD5CB19</t>
  </si>
  <si>
    <t>BD5CFW8</t>
  </si>
  <si>
    <t>BD5CJ71</t>
  </si>
  <si>
    <t>BD5LR63</t>
  </si>
  <si>
    <t>BF2DZJ5</t>
  </si>
  <si>
    <t>BD5LSZ9</t>
  </si>
  <si>
    <t>BD5CGB4</t>
  </si>
  <si>
    <t>BFF5BV2</t>
  </si>
  <si>
    <t>BQ3RQ45</t>
  </si>
  <si>
    <t>BD5CKH8</t>
  </si>
  <si>
    <t>BK71726</t>
  </si>
  <si>
    <t>BD5CC72</t>
  </si>
  <si>
    <t>Ganfeng Lithium Group Co., Ltd. Class A</t>
  </si>
  <si>
    <t>006400 KS</t>
  </si>
  <si>
    <t>051910 KS</t>
  </si>
  <si>
    <t>005380 KS</t>
  </si>
  <si>
    <t>373220 KS</t>
  </si>
  <si>
    <t>010120 KS</t>
  </si>
  <si>
    <t>WisdomTree Blockchain UCITS Index</t>
  </si>
  <si>
    <t>WTBKC</t>
  </si>
  <si>
    <t>WisdomTree Battery Value Chain and Innovation Index</t>
  </si>
  <si>
    <t>WTBAT</t>
  </si>
  <si>
    <t>WisdomTree Battery Solutions Index</t>
  </si>
  <si>
    <t>WTBSI</t>
  </si>
  <si>
    <t>RIOT US</t>
  </si>
  <si>
    <t>BD9F675</t>
  </si>
  <si>
    <t>COIN US</t>
  </si>
  <si>
    <t>BMC9P69</t>
  </si>
  <si>
    <t>Coinbase Global, Inc. Class A</t>
  </si>
  <si>
    <t>HOOD US</t>
  </si>
  <si>
    <t>BP0TQN6</t>
  </si>
  <si>
    <t>Robinhood Markets, Inc. Class A</t>
  </si>
  <si>
    <t>SQ US</t>
  </si>
  <si>
    <t>BYNZGK1</t>
  </si>
  <si>
    <t>Block, Inc. Class A</t>
  </si>
  <si>
    <t>MARA US</t>
  </si>
  <si>
    <t>BLR7B52</t>
  </si>
  <si>
    <t>Marathon Digital Holdings Inc</t>
  </si>
  <si>
    <t>HUT US</t>
  </si>
  <si>
    <t>B01S2L7</t>
  </si>
  <si>
    <t>Monex Group, Inc.</t>
  </si>
  <si>
    <t>CLSK US</t>
  </si>
  <si>
    <t>BJDRX78</t>
  </si>
  <si>
    <t>Cleanspark, Inc.</t>
  </si>
  <si>
    <t>GMO Internet Group, Inc.</t>
  </si>
  <si>
    <t>Add</t>
  </si>
  <si>
    <t>HIVE US</t>
  </si>
  <si>
    <t>BITF US</t>
  </si>
  <si>
    <t>BK9Z566</t>
  </si>
  <si>
    <t>Bitfarms Ltd.</t>
  </si>
  <si>
    <t>CAN US</t>
  </si>
  <si>
    <t>BL4PZ46</t>
  </si>
  <si>
    <t>Canaan Inc. Sponsored ADR Class A</t>
  </si>
  <si>
    <t>BD5H1G9</t>
  </si>
  <si>
    <t>Galaxy Digital Holdings Ltd.</t>
  </si>
  <si>
    <t>BKKT US</t>
  </si>
  <si>
    <t>Bakkt Holdings, Inc. Class A</t>
  </si>
  <si>
    <t>APLD US</t>
  </si>
  <si>
    <t>BMCNFN8</t>
  </si>
  <si>
    <t>IREN US</t>
  </si>
  <si>
    <t>BMQ80V2</t>
  </si>
  <si>
    <t>Iris Energy Ltd.</t>
  </si>
  <si>
    <t>BWT5WX6</t>
  </si>
  <si>
    <t>Northern Data AG</t>
  </si>
  <si>
    <t>BVVQ8T8</t>
  </si>
  <si>
    <t>GMO Financial Holdings, Inc.</t>
  </si>
  <si>
    <t>Drop</t>
  </si>
  <si>
    <t>WULF US</t>
  </si>
  <si>
    <t>BNBRMS2</t>
  </si>
  <si>
    <t>TeraWulf Inc.</t>
  </si>
  <si>
    <t>XPG TB</t>
  </si>
  <si>
    <t>XSpring Capital Public Co Limited</t>
  </si>
  <si>
    <t>BLNK US</t>
  </si>
  <si>
    <t>BYWLZL4</t>
  </si>
  <si>
    <t>Blink Charging Co</t>
  </si>
  <si>
    <t>6762 JP</t>
  </si>
  <si>
    <t>TDK Corporation</t>
  </si>
  <si>
    <t>UMI BB</t>
  </si>
  <si>
    <t>BF44466</t>
  </si>
  <si>
    <t>002340 CH</t>
  </si>
  <si>
    <t>ENS US</t>
  </si>
  <si>
    <t>B020GQ5</t>
  </si>
  <si>
    <t>EnerSys</t>
  </si>
  <si>
    <t>FCEL US</t>
  </si>
  <si>
    <t>BK6S6J8</t>
  </si>
  <si>
    <t>FuelCell Energy, Inc.</t>
  </si>
  <si>
    <t>BE US</t>
  </si>
  <si>
    <t>BDD1BB8</t>
  </si>
  <si>
    <t>Bloom Energy Corporation Class A</t>
  </si>
  <si>
    <t>BLDP US</t>
  </si>
  <si>
    <t>Ballard Power Systems Inc.</t>
  </si>
  <si>
    <t>300001 CH</t>
  </si>
  <si>
    <t>BD5CGV4</t>
  </si>
  <si>
    <t>Qingdao TGOOD Electric Co., Ltd. Class A</t>
  </si>
  <si>
    <t>RR/ LN</t>
  </si>
  <si>
    <t>B63H849</t>
  </si>
  <si>
    <t>Rolls-Royce Holdings plc</t>
  </si>
  <si>
    <t>INCO IJ</t>
  </si>
  <si>
    <t>B0217K9</t>
  </si>
  <si>
    <t>PT Vale Indonesia Tbk</t>
  </si>
  <si>
    <t>300750 CH</t>
  </si>
  <si>
    <t>002074 CH</t>
  </si>
  <si>
    <t>603659 CH</t>
  </si>
  <si>
    <t>ALB US</t>
  </si>
  <si>
    <t>Albemarle Corporation</t>
  </si>
  <si>
    <t>S92 GR</t>
  </si>
  <si>
    <t>B3B20H2</t>
  </si>
  <si>
    <t>SMA Solar Technology AG</t>
  </si>
  <si>
    <t>PLS AU</t>
  </si>
  <si>
    <t>B2368L5</t>
  </si>
  <si>
    <t>Pilbara Minerals Limited</t>
  </si>
  <si>
    <t>688005 CH</t>
  </si>
  <si>
    <t>BK71FC2</t>
  </si>
  <si>
    <t>Ningbo Ronbay New Energy Technology Co. Ltd. Class A</t>
  </si>
  <si>
    <t>BMW GR</t>
  </si>
  <si>
    <t>Bayerische Motoren Werke AG</t>
  </si>
  <si>
    <t>ALFEN NA</t>
  </si>
  <si>
    <t>BG0SJ42</t>
  </si>
  <si>
    <t>Alfen NV</t>
  </si>
  <si>
    <t>BA US</t>
  </si>
  <si>
    <t>Boeing Company</t>
  </si>
  <si>
    <t>EOAN GR</t>
  </si>
  <si>
    <t>E.ON SE</t>
  </si>
  <si>
    <t>6619 JP</t>
  </si>
  <si>
    <t>B5W49C9</t>
  </si>
  <si>
    <t>W-SCOPE Corporation.</t>
  </si>
  <si>
    <t>WRT1V FH</t>
  </si>
  <si>
    <t>Wartsila Oyj Abp</t>
  </si>
  <si>
    <t>601311 CH</t>
  </si>
  <si>
    <t>BP3R9W7</t>
  </si>
  <si>
    <t>Camel Group Co., Ltd. Class A</t>
  </si>
  <si>
    <t>300274 CH</t>
  </si>
  <si>
    <t>6121 TT</t>
  </si>
  <si>
    <t>Simplo Technology Co. Ltd.</t>
  </si>
  <si>
    <t>600406 CH</t>
  </si>
  <si>
    <t>002460 CH</t>
  </si>
  <si>
    <t>MIN AU</t>
  </si>
  <si>
    <t>B17ZL56</t>
  </si>
  <si>
    <t>Mineral Resources Limited</t>
  </si>
  <si>
    <t>002466 CH</t>
  </si>
  <si>
    <t>SQM US</t>
  </si>
  <si>
    <t>000009 CH</t>
  </si>
  <si>
    <t>BD5CKD4</t>
  </si>
  <si>
    <t>China Baoan Group Co., Ltd. Class A</t>
  </si>
  <si>
    <t>AIR FP</t>
  </si>
  <si>
    <t>Airbus SE</t>
  </si>
  <si>
    <t>SIE GR</t>
  </si>
  <si>
    <t>SYR AU</t>
  </si>
  <si>
    <t>B23HV20</t>
  </si>
  <si>
    <t>Syrah Resources Limited</t>
  </si>
  <si>
    <t>002812 CH</t>
  </si>
  <si>
    <t>BFCCR30</t>
  </si>
  <si>
    <t>Yunnan Energy New Material Co., Ltd. Class A</t>
  </si>
  <si>
    <t>3407 JP</t>
  </si>
  <si>
    <t>Asahi Kasei Corporation</t>
  </si>
  <si>
    <t>300014 CH</t>
  </si>
  <si>
    <t>BD5C7G6</t>
  </si>
  <si>
    <t>EVE Energy Co. Ltd. Class A</t>
  </si>
  <si>
    <t>300438 CH</t>
  </si>
  <si>
    <t>BD76131</t>
  </si>
  <si>
    <t>Guangzhou Great Power Energy &amp; Technology Co., Ltd. Class A</t>
  </si>
  <si>
    <t>LMT US</t>
  </si>
  <si>
    <t>Lockheed Martin Corporation</t>
  </si>
  <si>
    <t>7011 JP</t>
  </si>
  <si>
    <t>Mitsubishi Heavy Industries, Ltd.</t>
  </si>
  <si>
    <t>000762 CH</t>
  </si>
  <si>
    <t>BD580M1</t>
  </si>
  <si>
    <t>Tibet Mineral Development Co. Ltd. Class A</t>
  </si>
  <si>
    <t>TSLA US</t>
  </si>
  <si>
    <t>B616C79</t>
  </si>
  <si>
    <t>002497 CH</t>
  </si>
  <si>
    <t>300037 CH</t>
  </si>
  <si>
    <t>BD5LRQ3</t>
  </si>
  <si>
    <t>Shenzhen Capchem Technology Co., Ltd. Class A</t>
  </si>
  <si>
    <t>002709 CH</t>
  </si>
  <si>
    <t>6674 JP</t>
  </si>
  <si>
    <t>GS Yuasa Corporation</t>
  </si>
  <si>
    <t>000408 CH</t>
  </si>
  <si>
    <t>4004 JP</t>
  </si>
  <si>
    <t>300073 CH</t>
  </si>
  <si>
    <t>BD760M3</t>
  </si>
  <si>
    <t>Beijing Easpring Material Technology Co., Ltd. Class A</t>
  </si>
  <si>
    <t>300769 CH</t>
  </si>
  <si>
    <t>600884 CH</t>
  </si>
  <si>
    <t>BP3RF63</t>
  </si>
  <si>
    <t>Ningbo Shanshan Co., Ltd. Class A</t>
  </si>
  <si>
    <t>NIC AU</t>
  </si>
  <si>
    <t>BZ7NDP2</t>
  </si>
  <si>
    <t>IGO AU</t>
  </si>
  <si>
    <t>IGO Limited</t>
  </si>
  <si>
    <t>PRIM US</t>
  </si>
  <si>
    <t>B1GC200</t>
  </si>
  <si>
    <t>Primoris Services Corporation</t>
  </si>
  <si>
    <t>002407 CH</t>
  </si>
  <si>
    <t>BD5C8H4</t>
  </si>
  <si>
    <t>Do-Fluoride New Materials Co. Ltd. Class A</t>
  </si>
  <si>
    <t>QCOM US</t>
  </si>
  <si>
    <t>603799 CH</t>
  </si>
  <si>
    <t>ERA FP</t>
  </si>
  <si>
    <t>Eramet SA</t>
  </si>
  <si>
    <t>600549 CH</t>
  </si>
  <si>
    <t>BP3R6F9</t>
  </si>
  <si>
    <t>Xiamen Tungsten Co. Ltd. Class A</t>
  </si>
  <si>
    <t>300618 CH</t>
  </si>
  <si>
    <t>BFCCQZ5</t>
  </si>
  <si>
    <t>Nanjing Hanrui Cobalt Co. Ltd. Class A</t>
  </si>
  <si>
    <t>4044 JP</t>
  </si>
  <si>
    <t>Central Glass Co., Ltd.</t>
  </si>
  <si>
    <t>002176 CH</t>
  </si>
  <si>
    <t>300068 CH</t>
  </si>
  <si>
    <t>BD5C7F5</t>
  </si>
  <si>
    <t>Zhejiang Narada Power Source Co., Ltd. Class A</t>
  </si>
  <si>
    <t>002108 CH</t>
  </si>
  <si>
    <t>BD5C777</t>
  </si>
  <si>
    <t>Cangzhou Mingzhu Plastic Co., Ltd. Class A</t>
  </si>
  <si>
    <t>IFX GR</t>
  </si>
  <si>
    <t>Infineon Technologies AG</t>
  </si>
  <si>
    <t>NXPI US</t>
  </si>
  <si>
    <t>B505PN7</t>
  </si>
  <si>
    <t>NXP Semiconductors NV</t>
  </si>
  <si>
    <t>TXN US</t>
  </si>
  <si>
    <t>Texas Instruments Incorporated</t>
  </si>
  <si>
    <t>APTV US</t>
  </si>
  <si>
    <t>B783TY6</t>
  </si>
  <si>
    <t>Aptiv PLC</t>
  </si>
  <si>
    <t>BDC US</t>
  </si>
  <si>
    <t>B01WL78</t>
  </si>
  <si>
    <t>Belden Inc.</t>
  </si>
  <si>
    <t>6902 JP</t>
  </si>
  <si>
    <t>DENSO CORPORATION</t>
  </si>
  <si>
    <t>APH US</t>
  </si>
  <si>
    <t>Amphenol Corporation Class A</t>
  </si>
  <si>
    <t>6752 JP</t>
  </si>
  <si>
    <t>EAF US</t>
  </si>
  <si>
    <t>BFZP4T1</t>
  </si>
  <si>
    <t>GrafTech International Ltd.</t>
  </si>
  <si>
    <t>5713 JP</t>
  </si>
  <si>
    <t>Sumitomo Metal Mining Co., Ltd.</t>
  </si>
  <si>
    <t>HMC US</t>
  </si>
  <si>
    <t>Honda Motor Co., Ltd. Sponsored ADR</t>
  </si>
  <si>
    <t>MBG GR</t>
  </si>
  <si>
    <t>7203 JP</t>
  </si>
  <si>
    <t>Toyota Motor Corp.</t>
  </si>
  <si>
    <t>603026 CH</t>
  </si>
  <si>
    <t>BP91NN2</t>
  </si>
  <si>
    <t>Shinghwa Advanced Material Group Co., Ltd. Class A</t>
  </si>
  <si>
    <t>002055 CH</t>
  </si>
  <si>
    <t>BD5CCW7</t>
  </si>
  <si>
    <t>Shenzhen Deren Electronic Co., Ltd. Class A</t>
  </si>
  <si>
    <t>600516 CH</t>
  </si>
  <si>
    <t>BP3R7V2</t>
  </si>
  <si>
    <t>FangDa Carbon New Material Co., Ltd. Class A</t>
  </si>
  <si>
    <t>5302 JP</t>
  </si>
  <si>
    <t>Nippon Carbon Co., Ltd.</t>
  </si>
  <si>
    <t>QUALCOMM Incorporated</t>
  </si>
  <si>
    <t>Riot Platforms, Inc.</t>
  </si>
  <si>
    <t>8698 JP</t>
  </si>
  <si>
    <t>SQN SW</t>
  </si>
  <si>
    <t>B1X3KP7</t>
  </si>
  <si>
    <t>Swissquote Group Holding Ltd.</t>
  </si>
  <si>
    <t>9449 JP</t>
  </si>
  <si>
    <t>CIFR US</t>
  </si>
  <si>
    <t>BMZ8604</t>
  </si>
  <si>
    <t>Cipher Mining Inc</t>
  </si>
  <si>
    <t>GLXY CN</t>
  </si>
  <si>
    <t>Applied Digital Corporation</t>
  </si>
  <si>
    <t>7177 JP</t>
  </si>
  <si>
    <t>NB2 GR</t>
  </si>
  <si>
    <t>JOBY US</t>
  </si>
  <si>
    <t>BMCRLL0</t>
  </si>
  <si>
    <t>Joby Aviation, Inc.</t>
  </si>
  <si>
    <t>336260 KS</t>
  </si>
  <si>
    <t>BH4G7R8</t>
  </si>
  <si>
    <t>Doosan Fuel Cell Co., Ltd.</t>
  </si>
  <si>
    <t>NEL NO</t>
  </si>
  <si>
    <t>B02NR83</t>
  </si>
  <si>
    <t>NEL ASA</t>
  </si>
  <si>
    <t>002125 CH</t>
  </si>
  <si>
    <t>BLC7SW3</t>
  </si>
  <si>
    <t>Xiangtan Electrochemical Scientific Co., Ltd. Class A</t>
  </si>
  <si>
    <t>365340 KS</t>
  </si>
  <si>
    <t>BP2SMJ9</t>
  </si>
  <si>
    <t>Sungeel Hitech Co. Ltd.</t>
  </si>
  <si>
    <t>ACHR US</t>
  </si>
  <si>
    <t>BMHVDS8</t>
  </si>
  <si>
    <t>Archer Aviation Inc Class A</t>
  </si>
  <si>
    <t>IE US</t>
  </si>
  <si>
    <t>BPF0KH6</t>
  </si>
  <si>
    <t>Ivanhoe Electric Inc.</t>
  </si>
  <si>
    <t>005070 KS</t>
  </si>
  <si>
    <t>Cosmo AM&amp;T Co., Ltd.</t>
  </si>
  <si>
    <t>SEDG US</t>
  </si>
  <si>
    <t>BWC52Q6</t>
  </si>
  <si>
    <t>SolarEdge Technologies, Inc.</t>
  </si>
  <si>
    <t>688779 CH</t>
  </si>
  <si>
    <t>BNRLFZ6</t>
  </si>
  <si>
    <t>Hunan Changyuan Lico Co. Ltd. Class A</t>
  </si>
  <si>
    <t>SGML US</t>
  </si>
  <si>
    <t>BNM4ZD8</t>
  </si>
  <si>
    <t>Sigma Lithium Corporation</t>
  </si>
  <si>
    <t>300568 CH</t>
  </si>
  <si>
    <t>BHQPSF8</t>
  </si>
  <si>
    <t>Shenzhen Senior Technology Material Co., Ltd. Class A</t>
  </si>
  <si>
    <t>AMG NA</t>
  </si>
  <si>
    <t>B1Z95S1</t>
  </si>
  <si>
    <t>MVST US</t>
  </si>
  <si>
    <t>BN7DTZ0</t>
  </si>
  <si>
    <t>Microvast Holdings, Inc.</t>
  </si>
  <si>
    <t>LAND SW</t>
  </si>
  <si>
    <t>BF41XY8</t>
  </si>
  <si>
    <t>Landis+Gyr Group AG</t>
  </si>
  <si>
    <t>600522 CH</t>
  </si>
  <si>
    <t>BP3R9T4</t>
  </si>
  <si>
    <t>Jiangsu Zhongtian Technology Co., Ltd. Class A</t>
  </si>
  <si>
    <t>TEL US</t>
  </si>
  <si>
    <t>B62B7C3</t>
  </si>
  <si>
    <t>TE Connectivity Ltd.</t>
  </si>
  <si>
    <t>NDA GR</t>
  </si>
  <si>
    <t>Aurubis AG</t>
  </si>
  <si>
    <t>SU FP</t>
  </si>
  <si>
    <t>Schneider Electric SE</t>
  </si>
  <si>
    <t>002121 CH</t>
  </si>
  <si>
    <t>BD5C960</t>
  </si>
  <si>
    <t>Shenzhen Clou Electronics Co., Ltd. Class A</t>
  </si>
  <si>
    <t>ADI US</t>
  </si>
  <si>
    <t>Analog Devices, Inc.</t>
  </si>
  <si>
    <t>5020 JP</t>
  </si>
  <si>
    <t>B627LW9</t>
  </si>
  <si>
    <t>ENEOS Holdings, Inc.</t>
  </si>
  <si>
    <t>2308 TT</t>
  </si>
  <si>
    <t>Delta Electronics, Inc.</t>
  </si>
  <si>
    <t>MCHP US</t>
  </si>
  <si>
    <t>Microchip Technology Incorporated</t>
  </si>
  <si>
    <t>688567 CH</t>
  </si>
  <si>
    <t>BNHPNL0</t>
  </si>
  <si>
    <t>Farasis Energy (Gan Zhou) Co. Ltd. Class A</t>
  </si>
  <si>
    <t>300207 CH</t>
  </si>
  <si>
    <t>BD5CCV6</t>
  </si>
  <si>
    <t>SUNWODA Electronic Co., Ltd. Class A</t>
  </si>
  <si>
    <t>4208 JP</t>
  </si>
  <si>
    <t>UBE Corporation</t>
  </si>
  <si>
    <t>3401 JP</t>
  </si>
  <si>
    <t>Teijin Limited</t>
  </si>
  <si>
    <t>AI US</t>
  </si>
  <si>
    <t>BMGNBJ2</t>
  </si>
  <si>
    <t>C3.ai, Inc. Class A</t>
  </si>
  <si>
    <t>Resonac Holdings Corporation</t>
  </si>
  <si>
    <t>002192 CH</t>
  </si>
  <si>
    <t>BD5CQT2</t>
  </si>
  <si>
    <t>YOUNGY Co., Ltd. Class A</t>
  </si>
  <si>
    <t>5301 JP</t>
  </si>
  <si>
    <t>Tokai Carbon Co., Ltd.</t>
  </si>
  <si>
    <t>NK FP</t>
  </si>
  <si>
    <t>B011GL4</t>
  </si>
  <si>
    <t>Imerys SA</t>
  </si>
  <si>
    <t>NEOEN FP</t>
  </si>
  <si>
    <t>BGV7F95</t>
  </si>
  <si>
    <t>000720 KS</t>
  </si>
  <si>
    <t>Hyundai Engineering &amp; Construction Co., Ltd</t>
  </si>
  <si>
    <t>1803 JP</t>
  </si>
  <si>
    <t>Shimizu Corporation</t>
  </si>
  <si>
    <t>002326 CH</t>
  </si>
  <si>
    <t>BD5CCP0</t>
  </si>
  <si>
    <t>Zhejiang Yongtai Technology Co., Ltd. Class A</t>
  </si>
  <si>
    <t>600309 CH</t>
  </si>
  <si>
    <t>BP3R3S1</t>
  </si>
  <si>
    <t>Wanhua Chemical Group Co. Ltd. Class A</t>
  </si>
  <si>
    <t>002169 CH</t>
  </si>
  <si>
    <t>BD73L54</t>
  </si>
  <si>
    <t>Guangzhou Zhiguang Electric Co., Ltd. Class A</t>
  </si>
  <si>
    <t>601011 CH</t>
  </si>
  <si>
    <t>BP3RJ05</t>
  </si>
  <si>
    <t>Baotailong New Materials Co., Ltd. Class A</t>
  </si>
  <si>
    <t>600367 CH</t>
  </si>
  <si>
    <t>BP3RMB7</t>
  </si>
  <si>
    <t>Guizhou Redstar Developing Co., Ltd. Class A</t>
  </si>
  <si>
    <t>002594 CH</t>
  </si>
  <si>
    <t>BD5CQ69</t>
  </si>
  <si>
    <t>BYD Company Limited Class A</t>
  </si>
  <si>
    <t>Tesla, Inc.</t>
  </si>
  <si>
    <t>TDG US</t>
  </si>
  <si>
    <t>B11FJK3</t>
  </si>
  <si>
    <t>TransDigm Group Incorporated</t>
  </si>
  <si>
    <t>BPK3058</t>
  </si>
  <si>
    <t>BMWBC20</t>
  </si>
  <si>
    <t>BD6D4Y5</t>
  </si>
  <si>
    <t>BPG82M8</t>
  </si>
  <si>
    <t>BP48134</t>
  </si>
  <si>
    <t>BYVY8G0</t>
  </si>
  <si>
    <t>B7TL820</t>
  </si>
  <si>
    <t>B4TPSL0</t>
  </si>
  <si>
    <t>BNYK8G8</t>
  </si>
  <si>
    <t>B908F01</t>
  </si>
  <si>
    <t>BJNPYY6</t>
  </si>
  <si>
    <t>B7KH3G6</t>
  </si>
  <si>
    <t>BMW7F63</t>
  </si>
  <si>
    <t>BN85P68</t>
  </si>
  <si>
    <t>B80NXX8</t>
  </si>
  <si>
    <t>BMD02L5</t>
  </si>
  <si>
    <t>BJV2RD9</t>
  </si>
  <si>
    <t>BMH40Q4</t>
  </si>
  <si>
    <t>BLFH8G4</t>
  </si>
  <si>
    <t>B1YWQK0</t>
  </si>
  <si>
    <t>BD6P5Q0</t>
  </si>
  <si>
    <t>BFXCLC6</t>
  </si>
  <si>
    <t>BP7L1B8</t>
  </si>
  <si>
    <t>BJJP138</t>
  </si>
  <si>
    <t>BP484B3</t>
  </si>
  <si>
    <t>BNZFHC1</t>
  </si>
  <si>
    <t>B95N910</t>
  </si>
  <si>
    <t>BN134B7</t>
  </si>
  <si>
    <t>BLFDXH8</t>
  </si>
  <si>
    <t>BNG96D6</t>
  </si>
  <si>
    <t>BNLYJ93</t>
  </si>
  <si>
    <t>BMGNTQ5</t>
  </si>
  <si>
    <t>BM9FJ13</t>
  </si>
  <si>
    <t>BNHTRL0</t>
  </si>
  <si>
    <t>WAII</t>
  </si>
  <si>
    <t>IOT US</t>
  </si>
  <si>
    <t>Samsara, Inc. Class A</t>
  </si>
  <si>
    <t>RBLX US</t>
  </si>
  <si>
    <t>ALTR US</t>
  </si>
  <si>
    <t>Altair Engineering Inc. Class A</t>
  </si>
  <si>
    <t>ISRG US</t>
  </si>
  <si>
    <t>Intuitive Surgical, Inc.</t>
  </si>
  <si>
    <t>SYM US</t>
  </si>
  <si>
    <t>Symbotic, Inc. Class A</t>
  </si>
  <si>
    <t>EXAI US</t>
  </si>
  <si>
    <t>Exscientia Plc Sponsored ADR</t>
  </si>
  <si>
    <t>GOOGL US</t>
  </si>
  <si>
    <t>Alphabet Inc. Class A</t>
  </si>
  <si>
    <t>MSFT US</t>
  </si>
  <si>
    <t>Microsoft Corporation</t>
  </si>
  <si>
    <t>META US</t>
  </si>
  <si>
    <t>NVDA US</t>
  </si>
  <si>
    <t>NVIDIA Corporation</t>
  </si>
  <si>
    <t>3661 TT</t>
  </si>
  <si>
    <t>Alchip Technologies Ltd.</t>
  </si>
  <si>
    <t>CDNS US</t>
  </si>
  <si>
    <t>Cadence Design Systems, Inc.</t>
  </si>
  <si>
    <t>AMD US</t>
  </si>
  <si>
    <t>Advanced Micro Devices, Inc.</t>
  </si>
  <si>
    <t>LSCC US</t>
  </si>
  <si>
    <t>Lattice Semiconductor Corporation</t>
  </si>
  <si>
    <t>005930 KS</t>
  </si>
  <si>
    <t>Samsung Electronics Co., Ltd.</t>
  </si>
  <si>
    <t>000660 KS</t>
  </si>
  <si>
    <t>SK hynix Inc.</t>
  </si>
  <si>
    <t>DARK LN</t>
  </si>
  <si>
    <t>Darktrace PLC</t>
  </si>
  <si>
    <t>TSM US</t>
  </si>
  <si>
    <t>Taiwan Semiconductor Manufacturing Co., Ltd. Sponsored ADR</t>
  </si>
  <si>
    <t>SNPS US</t>
  </si>
  <si>
    <t>Synopsys, Inc.</t>
  </si>
  <si>
    <t>ASML US</t>
  </si>
  <si>
    <t>ASML Holding NV ADR</t>
  </si>
  <si>
    <t>CRNC US</t>
  </si>
  <si>
    <t>Cerence Inc.</t>
  </si>
  <si>
    <t>MU US</t>
  </si>
  <si>
    <t>Micron Technology, Inc.</t>
  </si>
  <si>
    <t>AMBA US</t>
  </si>
  <si>
    <t>Ambarella, Inc.</t>
  </si>
  <si>
    <t>ON US</t>
  </si>
  <si>
    <t>ON Semiconductor Corporation</t>
  </si>
  <si>
    <t>TER US</t>
  </si>
  <si>
    <t>Teradyne, Inc.</t>
  </si>
  <si>
    <t>ANSS US</t>
  </si>
  <si>
    <t>ANSYS, Inc.</t>
  </si>
  <si>
    <t>GFS US</t>
  </si>
  <si>
    <t>GlobalFoundries Inc.</t>
  </si>
  <si>
    <t>KXS CN</t>
  </si>
  <si>
    <t>Kinaxis, Inc.</t>
  </si>
  <si>
    <t>SYNA US</t>
  </si>
  <si>
    <t>Synaptics Incorporated</t>
  </si>
  <si>
    <t>NOW US</t>
  </si>
  <si>
    <t>ServiceNow, Inc.</t>
  </si>
  <si>
    <t>PATH US</t>
  </si>
  <si>
    <t>UiPath, Inc. Class A</t>
  </si>
  <si>
    <t>DT US</t>
  </si>
  <si>
    <t>Dynatrace, Inc.</t>
  </si>
  <si>
    <t>4180 JP</t>
  </si>
  <si>
    <t>Appier Group, Inc.</t>
  </si>
  <si>
    <t>MBLY US</t>
  </si>
  <si>
    <t>Mobileye Global, Inc. Class A</t>
  </si>
  <si>
    <t>PRO US</t>
  </si>
  <si>
    <t>PROS Holdings, Inc.</t>
  </si>
  <si>
    <t>6954 JP</t>
  </si>
  <si>
    <t>Fanuc Corporation</t>
  </si>
  <si>
    <t>TWLO US</t>
  </si>
  <si>
    <t>Twilio, Inc. Class A</t>
  </si>
  <si>
    <t>AAPL US</t>
  </si>
  <si>
    <t>Apple Inc.</t>
  </si>
  <si>
    <t>ESTC US</t>
  </si>
  <si>
    <t>Elastic NV</t>
  </si>
  <si>
    <t>S US</t>
  </si>
  <si>
    <t>SentinelOne, Inc. Class A</t>
  </si>
  <si>
    <t>CRWD US</t>
  </si>
  <si>
    <t>CrowdStrike Holdings, Inc. Class A</t>
  </si>
  <si>
    <t>AMZN US</t>
  </si>
  <si>
    <t>Amazon.com, Inc.</t>
  </si>
  <si>
    <t>IONQ US</t>
  </si>
  <si>
    <t>IonQ, Inc.</t>
  </si>
  <si>
    <t>HEXAB SS</t>
  </si>
  <si>
    <t>Hexagon AB Class B</t>
  </si>
  <si>
    <t>DE US</t>
  </si>
  <si>
    <t>Deere &amp; Company</t>
  </si>
  <si>
    <t>PTC US</t>
  </si>
  <si>
    <t>PTC Inc.</t>
  </si>
  <si>
    <t>SNOW US</t>
  </si>
  <si>
    <t>Snowflake, Inc. Class A</t>
  </si>
  <si>
    <t>ADSK US</t>
  </si>
  <si>
    <t>Autodesk, Inc.</t>
  </si>
  <si>
    <t>ILMN US</t>
  </si>
  <si>
    <t>Illumina, Inc.</t>
  </si>
  <si>
    <t>U US</t>
  </si>
  <si>
    <t>Unity Software, Inc.</t>
  </si>
  <si>
    <t>LAZR US</t>
  </si>
  <si>
    <t>Luminar Technologies, Inc. Class A</t>
  </si>
  <si>
    <t>CEVA US</t>
  </si>
  <si>
    <t>CEVA, Inc.</t>
  </si>
  <si>
    <t>LAW US</t>
  </si>
  <si>
    <t>CS Disco, Inc.</t>
  </si>
  <si>
    <t>LMND US</t>
  </si>
  <si>
    <t>Lemonade Inc</t>
  </si>
  <si>
    <t>RXRX US</t>
  </si>
  <si>
    <t>Recursion Pharmaceuticals, Inc. Class A</t>
  </si>
  <si>
    <t>STEM US</t>
  </si>
  <si>
    <t>Stem Inc</t>
  </si>
  <si>
    <t>WisdomTree Artificial Intelligence and Innovation Index</t>
  </si>
  <si>
    <t>WisdomTree Artificial Intelligence and Innovation Index (WAII)</t>
  </si>
  <si>
    <t>Siemens Aktiengesellschaft</t>
  </si>
  <si>
    <t>Panasonic Holdings Corporation</t>
  </si>
  <si>
    <t>300919 CH</t>
  </si>
  <si>
    <t>BP91MT1</t>
  </si>
  <si>
    <t>CNGR Advanced Material Co., Ltd. Class A</t>
  </si>
  <si>
    <t>AMG Critical Materials N.V.</t>
  </si>
  <si>
    <t>Sociedad Quimica y Minera de Chile S.A. Sponsored ADR Pfd Series B</t>
  </si>
  <si>
    <t>Umicore SA</t>
  </si>
  <si>
    <t>6366 JP</t>
  </si>
  <si>
    <t>Chiyoda Corp.</t>
  </si>
  <si>
    <t>Neoen SA</t>
  </si>
  <si>
    <t>ETN US</t>
  </si>
  <si>
    <t>B8KQN82</t>
  </si>
  <si>
    <t>Eaton Corp. Plc</t>
  </si>
  <si>
    <t>Nickel Industries Limited</t>
  </si>
  <si>
    <t>Mercedes-Benz Group AG</t>
  </si>
  <si>
    <t>ABBN SW</t>
  </si>
  <si>
    <t>ABB Ltd.</t>
  </si>
  <si>
    <t>BSY US</t>
  </si>
  <si>
    <t>BMC1PR6</t>
  </si>
  <si>
    <t>Bentley Systems, Incorporated Class B</t>
  </si>
  <si>
    <t>6501 JP</t>
  </si>
  <si>
    <t>Hitachi,Ltd.</t>
  </si>
  <si>
    <t/>
  </si>
  <si>
    <t>4942904</t>
  </si>
  <si>
    <t>4525189</t>
  </si>
  <si>
    <t>6597067</t>
  </si>
  <si>
    <t>2120371</t>
  </si>
  <si>
    <t>5756029</t>
  </si>
  <si>
    <t>2108601</t>
  </si>
  <si>
    <t>6869302</t>
  </si>
  <si>
    <t>6858849</t>
  </si>
  <si>
    <t>5727973</t>
  </si>
  <si>
    <t>6421928</t>
  </si>
  <si>
    <t>6572707</t>
  </si>
  <si>
    <t>4012250</t>
  </si>
  <si>
    <t>6766715</t>
  </si>
  <si>
    <t>6744250</t>
  </si>
  <si>
    <t>2046853</t>
  </si>
  <si>
    <t>2771122</t>
  </si>
  <si>
    <t>6771645</t>
  </si>
  <si>
    <t>5485527</t>
  </si>
  <si>
    <t>6894003</t>
  </si>
  <si>
    <t>4834108</t>
  </si>
  <si>
    <t>6191704</t>
  </si>
  <si>
    <t>6804400</t>
  </si>
  <si>
    <t>6346913</t>
  </si>
  <si>
    <t>6260734</t>
  </si>
  <si>
    <t>2145084</t>
  </si>
  <si>
    <t>2032067</t>
  </si>
  <si>
    <t>6640381</t>
  </si>
  <si>
    <t>6439567</t>
  </si>
  <si>
    <t>2435279</t>
  </si>
  <si>
    <t>6451055</t>
  </si>
  <si>
    <t>5529027</t>
  </si>
  <si>
    <t>6900643</t>
  </si>
  <si>
    <t>6910705</t>
  </si>
  <si>
    <t>6184306</t>
  </si>
  <si>
    <t>2522096</t>
  </si>
  <si>
    <t>6378217</t>
  </si>
  <si>
    <t>2592174</t>
  </si>
  <si>
    <t>6805469</t>
  </si>
  <si>
    <t>6054603</t>
  </si>
  <si>
    <t>6880507</t>
  </si>
  <si>
    <t>6641168</t>
  </si>
  <si>
    <t>2885409</t>
  </si>
  <si>
    <t>7108899</t>
  </si>
  <si>
    <t>4017017</t>
  </si>
  <si>
    <t>6053859</t>
  </si>
  <si>
    <t>6429104</t>
  </si>
  <si>
    <t>6450988</t>
  </si>
  <si>
    <t>STMPA FP</t>
  </si>
  <si>
    <t>STMicroelectronics NV</t>
  </si>
  <si>
    <t>Roblox Corp. Class A</t>
  </si>
  <si>
    <t>035420 KS</t>
  </si>
  <si>
    <t>NAVER Corp.</t>
  </si>
  <si>
    <t>ARM US</t>
  </si>
  <si>
    <t>BNSP5P7</t>
  </si>
  <si>
    <t>ARM Holdings PLC ADR</t>
  </si>
  <si>
    <t>3035 TT</t>
  </si>
  <si>
    <t>Faraday Technology Corp.</t>
  </si>
  <si>
    <t>6531 TT</t>
  </si>
  <si>
    <t>BWY5316</t>
  </si>
  <si>
    <t>AP Memory Technology Corp.</t>
  </si>
  <si>
    <t>3529 TT</t>
  </si>
  <si>
    <t>B2PXYH2</t>
  </si>
  <si>
    <t>eMemory Technology, Inc.</t>
  </si>
  <si>
    <t>NET US</t>
  </si>
  <si>
    <t>BJXC5M2</t>
  </si>
  <si>
    <t>Cloudflare Inc Class A</t>
  </si>
  <si>
    <t>TEAM US</t>
  </si>
  <si>
    <t>BQ1PC76</t>
  </si>
  <si>
    <t>Atlassian Corp Class A</t>
  </si>
  <si>
    <t>MDB US</t>
  </si>
  <si>
    <t>BF2FJ99</t>
  </si>
  <si>
    <t>MongoDB, Inc. Class A</t>
  </si>
  <si>
    <t>SDGR US</t>
  </si>
  <si>
    <t>BKV28S8</t>
  </si>
  <si>
    <t>Schrodinger, Inc.</t>
  </si>
  <si>
    <t>AVAV US</t>
  </si>
  <si>
    <t>B1P5YY8</t>
  </si>
  <si>
    <t>AeroVironment, Inc.</t>
  </si>
  <si>
    <t>INTC US</t>
  </si>
  <si>
    <t>Intel Corporation</t>
  </si>
  <si>
    <t>ADBE US</t>
  </si>
  <si>
    <t>GTLB US</t>
  </si>
  <si>
    <t>BMTVT22</t>
  </si>
  <si>
    <t>Gitlab, Inc. Class A</t>
  </si>
  <si>
    <t>SLP US</t>
  </si>
  <si>
    <t>Simulations Plus, Inc.</t>
  </si>
  <si>
    <t>PYPL US</t>
  </si>
  <si>
    <t>BYW36M8</t>
  </si>
  <si>
    <t>PayPal Holdings, Inc.</t>
  </si>
  <si>
    <t>MA US</t>
  </si>
  <si>
    <t>B121557</t>
  </si>
  <si>
    <t>Mastercard Incorporated Class A</t>
  </si>
  <si>
    <t>V US</t>
  </si>
  <si>
    <t>B2PZN04</t>
  </si>
  <si>
    <t>Visa Inc. Class A</t>
  </si>
  <si>
    <t>BTBT US</t>
  </si>
  <si>
    <t>BMH6DN8</t>
  </si>
  <si>
    <t>Bit Digital, Inc.</t>
  </si>
  <si>
    <t>BM9HHF9</t>
  </si>
  <si>
    <t>HIVE Digital Technologies Ltd</t>
  </si>
  <si>
    <t>BTDR US</t>
  </si>
  <si>
    <t>BNTCCT0</t>
  </si>
  <si>
    <t>Bitdeer Technologies Group Class A</t>
  </si>
  <si>
    <t>ALTM US</t>
  </si>
  <si>
    <t>BM9HZ11</t>
  </si>
  <si>
    <t>Arcadium Lithium Plc</t>
  </si>
  <si>
    <t>SLDP US</t>
  </si>
  <si>
    <t>BMG79C3</t>
  </si>
  <si>
    <t>Solid Power, Inc. Class A</t>
  </si>
  <si>
    <t>096770 KS</t>
  </si>
  <si>
    <t>B232R05</t>
  </si>
  <si>
    <t>SK Innovation Co., Ltd</t>
  </si>
  <si>
    <t>7201 JP</t>
  </si>
  <si>
    <t>6642860</t>
  </si>
  <si>
    <t>Nissan Motor Co., Ltd.</t>
  </si>
  <si>
    <t>2714923</t>
  </si>
  <si>
    <t>MMM US</t>
  </si>
  <si>
    <t>2595708</t>
  </si>
  <si>
    <t>3M Company</t>
  </si>
  <si>
    <t>2317 TT</t>
  </si>
  <si>
    <t>6438564</t>
  </si>
  <si>
    <t>Hon Hai Precision Industry Co., Ltd.</t>
  </si>
  <si>
    <t>267260 KS</t>
  </si>
  <si>
    <t>BD4HFR9</t>
  </si>
  <si>
    <t>HD Hyundai Electric</t>
  </si>
  <si>
    <t>5889505</t>
  </si>
  <si>
    <t>300376 CH</t>
  </si>
  <si>
    <t>BD5LZX6</t>
  </si>
  <si>
    <t>East Group Co., Ltd. Class A</t>
  </si>
  <si>
    <t>6971 JP</t>
  </si>
  <si>
    <t>6499260</t>
  </si>
  <si>
    <t>Kyocera Corporation</t>
  </si>
  <si>
    <t>MSTR US</t>
  </si>
  <si>
    <t>MicroStrategy Incorporated Class A</t>
  </si>
  <si>
    <t>BQQ8816</t>
  </si>
  <si>
    <t>Hut 8 Corp.</t>
  </si>
  <si>
    <t>NU US</t>
  </si>
  <si>
    <t>BN6NP19</t>
  </si>
  <si>
    <t>Nu Holdings Ltd. Class A</t>
  </si>
  <si>
    <t>NVEI US</t>
  </si>
  <si>
    <t>BMVXBH5</t>
  </si>
  <si>
    <t>Nuvei Corp.</t>
  </si>
  <si>
    <t>ADE GR</t>
  </si>
  <si>
    <t>BBCR986</t>
  </si>
  <si>
    <t>Bitcoin Group SE</t>
  </si>
  <si>
    <t>863 HK</t>
  </si>
  <si>
    <t>BKPSJS9</t>
  </si>
  <si>
    <t>OSL Group Limited</t>
  </si>
  <si>
    <t>BMDLW29</t>
  </si>
  <si>
    <t>Meta Platforms Inc Class A</t>
  </si>
  <si>
    <t>AVGO US</t>
  </si>
  <si>
    <t>BDZ78H9</t>
  </si>
  <si>
    <t>Broadcom Inc.</t>
  </si>
  <si>
    <t>MRVL US</t>
  </si>
  <si>
    <t>BNKJSM5</t>
  </si>
  <si>
    <t>Marvell Technology, Inc.</t>
  </si>
  <si>
    <t>ZS US</t>
  </si>
  <si>
    <t>BZ00V34</t>
  </si>
  <si>
    <t>Zscaler, Inc.</t>
  </si>
  <si>
    <t>NICE US</t>
  </si>
  <si>
    <t>NICE Ltd. Sponsored ADR</t>
  </si>
  <si>
    <t>OKTA US</t>
  </si>
  <si>
    <t>BDFZSP1</t>
  </si>
  <si>
    <t>Okta, Inc. Class A</t>
  </si>
  <si>
    <t>FROG US</t>
  </si>
  <si>
    <t>BMX6JW3</t>
  </si>
  <si>
    <t>JFrog Ltd.</t>
  </si>
  <si>
    <t>DOCN US</t>
  </si>
  <si>
    <t>BNC23Q1</t>
  </si>
  <si>
    <t>DigitalOcean Holdings, Inc.</t>
  </si>
  <si>
    <t>DDOG US</t>
  </si>
  <si>
    <t>BKT9Y49</t>
  </si>
  <si>
    <t>Datadog Inc Class A</t>
  </si>
  <si>
    <t>2454 TT</t>
  </si>
  <si>
    <t>MediaTek Inc</t>
  </si>
  <si>
    <t>DELL US</t>
  </si>
  <si>
    <t>BHKD3S6</t>
  </si>
  <si>
    <t>Dell Technologies, Inc. Class C</t>
  </si>
  <si>
    <t>HPQ US</t>
  </si>
  <si>
    <t>BYX4D52</t>
  </si>
  <si>
    <t>HP Inc.</t>
  </si>
  <si>
    <t>HPE US</t>
  </si>
  <si>
    <t>BYVYWS0</t>
  </si>
  <si>
    <t>Hewlett Packard Enterprise Co.</t>
  </si>
  <si>
    <t>PLTR US</t>
  </si>
  <si>
    <t>BN78DQ4</t>
  </si>
  <si>
    <t>Palantir Technologies Inc. Class A</t>
  </si>
  <si>
    <t>Adobe Inc.</t>
  </si>
  <si>
    <t>WisdomTree Energy Transition Metals and Rare Earth Miners Index</t>
  </si>
  <si>
    <t>WisdomTree Energy Transition Metals and Rare Earth Miners Index (WTMRARE)</t>
  </si>
  <si>
    <t>086520 KS</t>
  </si>
  <si>
    <t>B235ZT9</t>
  </si>
  <si>
    <t>Ecopro Co., Ltd.</t>
  </si>
  <si>
    <t>LYC AU</t>
  </si>
  <si>
    <t>Lynas Rare Earths Limited</t>
  </si>
  <si>
    <t>MP US</t>
  </si>
  <si>
    <t>BN15Y35</t>
  </si>
  <si>
    <t>MP Materials Corp Class A</t>
  </si>
  <si>
    <t>NPH SJ</t>
  </si>
  <si>
    <t>BMZ1NS0</t>
  </si>
  <si>
    <t>Northam Platinum Holdings Limited</t>
  </si>
  <si>
    <t>LUN CN</t>
  </si>
  <si>
    <t>Lundin Mining Corporation</t>
  </si>
  <si>
    <t>BOL SS</t>
  </si>
  <si>
    <t>BPYTZ57</t>
  </si>
  <si>
    <t>Boliden AB</t>
  </si>
  <si>
    <t>5711 JP</t>
  </si>
  <si>
    <t>Mitsubishi Materials Corp.</t>
  </si>
  <si>
    <t>AWC AU</t>
  </si>
  <si>
    <t>Alumina Limited</t>
  </si>
  <si>
    <t>NHY NO</t>
  </si>
  <si>
    <t>B11HK39</t>
  </si>
  <si>
    <t>Norsk Hydro ASA</t>
  </si>
  <si>
    <t>ECL US</t>
  </si>
  <si>
    <t>Ecolab Inc.</t>
  </si>
  <si>
    <t>BDV0V51</t>
  </si>
  <si>
    <t>300409 CH</t>
  </si>
  <si>
    <t>BSNH6Y9</t>
  </si>
  <si>
    <t>Guangdong Dowstone Technology Co., Ltd. Class A</t>
  </si>
  <si>
    <t>BV8SL21</t>
  </si>
  <si>
    <t>000960 CH</t>
  </si>
  <si>
    <t>Yunnan Tin Co., Ltd. Class A</t>
  </si>
  <si>
    <t>600392 CH</t>
  </si>
  <si>
    <t>Shenghe Resources Holding Co., Ltd. Class A</t>
  </si>
  <si>
    <t>UUUU US</t>
  </si>
  <si>
    <t>BFV4XW8</t>
  </si>
  <si>
    <t>Energy Fuels Inc.</t>
  </si>
  <si>
    <t>000831 CH</t>
  </si>
  <si>
    <t>China Rare Earth Resources And Technology Co., Ltd. Class A</t>
  </si>
  <si>
    <t>SFR AU</t>
  </si>
  <si>
    <t>Sandfire Resources Ltd</t>
  </si>
  <si>
    <t>PMAH MK</t>
  </si>
  <si>
    <t>BF0J5S4</t>
  </si>
  <si>
    <t>Press Metal Aluminium Holdings Berhad</t>
  </si>
  <si>
    <t>600711 CH</t>
  </si>
  <si>
    <t>Chengtun Mining Group Co., Ltd. Class A</t>
  </si>
  <si>
    <t>HBM US</t>
  </si>
  <si>
    <t>B05BQ98</t>
  </si>
  <si>
    <t>Hudbay Minerals Inc</t>
  </si>
  <si>
    <t>010130 KS</t>
  </si>
  <si>
    <t>Korea Zinc Co., Ltd.</t>
  </si>
  <si>
    <t>B52KSP3</t>
  </si>
  <si>
    <t>CS CN</t>
  </si>
  <si>
    <t>BMY5XY9</t>
  </si>
  <si>
    <t>Capstone Copper Corp</t>
  </si>
  <si>
    <t>TGB US</t>
  </si>
  <si>
    <t>Taseko Mines Limited</t>
  </si>
  <si>
    <t>IVN CN</t>
  </si>
  <si>
    <t>BD73C40</t>
  </si>
  <si>
    <t>Ivanhoe Mines Ltd. Class A</t>
  </si>
  <si>
    <t>002645 CH</t>
  </si>
  <si>
    <t>B7DX866</t>
  </si>
  <si>
    <t>Jiangsu Huahong Technology Stock Co., Ltd. Class A</t>
  </si>
  <si>
    <t>KGH PW</t>
  </si>
  <si>
    <t>KGHM Polska Miedz S.A.</t>
  </si>
  <si>
    <t>B23QBS3</t>
  </si>
  <si>
    <t>B24HVJ6</t>
  </si>
  <si>
    <t>FSM US</t>
  </si>
  <si>
    <t>B3BH8J5</t>
  </si>
  <si>
    <t>Fortuna Silver Mines Inc.</t>
  </si>
  <si>
    <t>B41CNM5</t>
  </si>
  <si>
    <t>ERO US</t>
  </si>
  <si>
    <t>BD6D4V2</t>
  </si>
  <si>
    <t>Ero Copper Corp.</t>
  </si>
  <si>
    <t>ANTO LN</t>
  </si>
  <si>
    <t>Antofagasta plc</t>
  </si>
  <si>
    <t>SVM US</t>
  </si>
  <si>
    <t>B01DQT8</t>
  </si>
  <si>
    <t>Silvercorp Metals Inc.</t>
  </si>
  <si>
    <t>GMEXICOB MM</t>
  </si>
  <si>
    <t>Grupo Mexico S.A.B. de C.V. Class B</t>
  </si>
  <si>
    <t>PE&amp;OLES* MM</t>
  </si>
  <si>
    <t>Industrias Penoles SAB de CV</t>
  </si>
  <si>
    <t>HL US</t>
  </si>
  <si>
    <t>Hecla Mining Company</t>
  </si>
  <si>
    <t>FRES LN</t>
  </si>
  <si>
    <t>B2QPKJ1</t>
  </si>
  <si>
    <t>Fresnillo PLC</t>
  </si>
  <si>
    <t>CBAV3 BZ</t>
  </si>
  <si>
    <t>BL73BJ4</t>
  </si>
  <si>
    <t>Companhia Brasileira de Aluminio</t>
  </si>
  <si>
    <t>5703 JP</t>
  </si>
  <si>
    <t>B51WP26</t>
  </si>
  <si>
    <t>Nippon Light Metal Holdings Co., Ltd.</t>
  </si>
  <si>
    <t>2362 HK</t>
  </si>
  <si>
    <t>Jinchuan Group International Resources Co. Ltd</t>
  </si>
  <si>
    <t>SILV US</t>
  </si>
  <si>
    <t>BYV13G6</t>
  </si>
  <si>
    <t>SilverCrest Metals, Inc.</t>
  </si>
  <si>
    <t>000807 CH</t>
  </si>
  <si>
    <t>Yunnan Aluminium Co. Ltd. Class A</t>
  </si>
  <si>
    <t>GATO US</t>
  </si>
  <si>
    <t>BN44WZ7</t>
  </si>
  <si>
    <t>Gatos Silver, Inc.</t>
  </si>
  <si>
    <t>600497 CH</t>
  </si>
  <si>
    <t>B00SNZ9</t>
  </si>
  <si>
    <t>Yunnan Chihong Zinc &amp; Germanium Co., Ltd. Class A</t>
  </si>
  <si>
    <t>000758 CH</t>
  </si>
  <si>
    <t>China Nonferrous Metal Industry's Foreign Engineering and Construction Co., Ltd. Class A</t>
  </si>
  <si>
    <t>000751 CH</t>
  </si>
  <si>
    <t>Huludao Zinc Industry Co., Ltd. Class A</t>
  </si>
  <si>
    <t>AG US</t>
  </si>
  <si>
    <t>B01DH95</t>
  </si>
  <si>
    <t>First Majestic Silver Corp.</t>
  </si>
  <si>
    <t>600206 CH</t>
  </si>
  <si>
    <t>Grinm Advanced Materials Co., Ltd. Class A</t>
  </si>
  <si>
    <t>1515 JP</t>
  </si>
  <si>
    <t>Nittetsu Mining Co., Ltd.</t>
  </si>
  <si>
    <t>1258 HK</t>
  </si>
  <si>
    <t>B890GY2</t>
  </si>
  <si>
    <t>China Nonferrous Mining Corp. Ltd.</t>
  </si>
  <si>
    <t>600259 CH</t>
  </si>
  <si>
    <t>Rising Nonferrous Metals Share Co., Ltd. Class A</t>
  </si>
  <si>
    <t>000878 CH</t>
  </si>
  <si>
    <t>Yunnan Copper Co. Ltd. Class A</t>
  </si>
  <si>
    <t>000630 CH</t>
  </si>
  <si>
    <t>Tongling Nonferrous Metals Group Co., Ltd. Class A</t>
  </si>
  <si>
    <t>600362 CH</t>
  </si>
  <si>
    <t>Jiangxi Copper Company Limited Class A</t>
  </si>
  <si>
    <t>CDE US</t>
  </si>
  <si>
    <t>Coeur Mining, Inc.</t>
  </si>
  <si>
    <t>5801 JP</t>
  </si>
  <si>
    <t>Furukawa Electric Co., Ltd.</t>
  </si>
  <si>
    <t>CG CN</t>
  </si>
  <si>
    <t>B01NXQ4</t>
  </si>
  <si>
    <t>Centerra Gold Inc.</t>
  </si>
  <si>
    <t>EVN AU</t>
  </si>
  <si>
    <t>B3X0F91</t>
  </si>
  <si>
    <t>Evolution Mining Limited</t>
  </si>
  <si>
    <t>600531 CH</t>
  </si>
  <si>
    <t>Henan Yuguang Gold &amp; Lead Co., Ltd. Class A</t>
  </si>
  <si>
    <t>002237 CH</t>
  </si>
  <si>
    <t>B2R8356</t>
  </si>
  <si>
    <t>Shandong Humon Smelting Co., Ltd. Class A</t>
  </si>
  <si>
    <t>002240 CH</t>
  </si>
  <si>
    <t>B2R9WR4</t>
  </si>
  <si>
    <t>Chengxin Lithium Group Co., Ltd. Class A</t>
  </si>
  <si>
    <t>B58NHQ0</t>
  </si>
  <si>
    <t>AAL LN</t>
  </si>
  <si>
    <t>B1XZS82</t>
  </si>
  <si>
    <t>Anglo American plc</t>
  </si>
  <si>
    <t>WTMRARE</t>
  </si>
  <si>
    <t xml:space="preserve">In accordance with the WisdomTree Index Rules-Based Methodology, the WisdomTree Battery Solutions, WisdomTree Battery Value Chain and Innovation, WisdomTree Artificial Intelligence and Innovation, and WisdomTree Energy Transition Metals and Rare Earth Miners Indices "screen" semi-annually for the new components to be added to (or deleted from) as of April 30, 2024. The WisdomTree Blockchain UCITS index "screens" quarterly for the new components to be added to (or deleted from) as of April 30,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</si>
</sst>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_);\(0.0%\);0.0%_);@_)"/>
  </numFmts>
  <fonts count="54"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i/>
      <sz val="11"/>
      <color theme="1"/>
      <name val="Calibri"/>
      <family val="2"/>
      <scheme val="minor"/>
    </font>
    <font>
      <sz val="1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2">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xf numFmtId="0" fontId="29" fillId="0" borderId="0" applyNumberFormat="0" applyFill="0" applyBorder="0" applyAlignment="0" applyProtection="0">
      <alignment vertical="top"/>
      <protection locked="0"/>
    </xf>
  </cellStyleXfs>
  <cellXfs count="24">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10" fontId="0" fillId="0" borderId="0" xfId="1" applyNumberFormat="1" applyFont="1" applyFill="1" applyAlignment="1">
      <alignment horizontal="center"/>
    </xf>
    <xf numFmtId="0" fontId="0" fillId="0" borderId="0" xfId="0" applyAlignment="1">
      <alignment horizontal="center" vertical="center"/>
    </xf>
    <xf numFmtId="166" fontId="0" fillId="0" borderId="0" xfId="1" applyNumberFormat="1" applyFont="1" applyFill="1" applyAlignment="1"/>
    <xf numFmtId="10" fontId="0" fillId="0" borderId="0" xfId="1" applyNumberFormat="1" applyFont="1" applyAlignment="1">
      <alignment horizontal="center"/>
    </xf>
    <xf numFmtId="0" fontId="52" fillId="0" borderId="0" xfId="0" applyFont="1"/>
    <xf numFmtId="167" fontId="0" fillId="0" borderId="0" xfId="0" applyNumberFormat="1" applyAlignment="1">
      <alignment horizontal="left"/>
    </xf>
    <xf numFmtId="0" fontId="53" fillId="0" borderId="0" xfId="0" applyFont="1" applyAlignment="1">
      <alignment horizontal="center" vertic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2">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Hyperlink 2" xfId="5341" xr:uid="{FC9B1BC3-43E4-4062-874C-02DF7C4F8972}"/>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7">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dxf>
    <dxf>
      <numFmt numFmtId="0" formatCode="Genera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AE9294F-93B6-4642-A91C-330E97984ABC}"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C4EEEF0E-3D82-45DE-93E3-30F359FF77BA}"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B0E98E-3DD0-4A77-B4F0-044BE4EA147A}" name="WTEMI" displayName="WTEMI" ref="A5:E2142" totalsRowShown="0" headerRowDxfId="16" dataDxfId="15">
  <tableColumns count="5">
    <tableColumn id="1" xr3:uid="{23E87D8F-8096-41F7-8E90-2E47E3551D27}" name="Ticker" dataDxfId="14"/>
    <tableColumn id="2" xr3:uid="{6BAE9ADA-5830-41B2-8D3D-36910D08D007}" name="Sedol" dataDxfId="13"/>
    <tableColumn id="3" xr3:uid="{D21CD310-881A-4785-BF0F-5E0BF0ED53F9}" name="Name" dataDxfId="12"/>
    <tableColumn id="4" xr3:uid="{C4BA0323-0326-46BA-92CC-4594E2F76B65}" name="Weight" dataDxfId="11" dataCellStyle="Percent"/>
    <tableColumn id="5" xr3:uid="{857F1F16-860F-4C57-BB1D-31719F5355A3}" name="Add/Drop" dataDxfId="1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4E1D21-C637-4DC9-816F-A03C709E4C50}" name="WTBAT" displayName="WTBAT" ref="A5:E148" tableType="queryTable" totalsRowShown="0">
  <autoFilter ref="A5:E148" xr:uid="{534E1D21-C637-4DC9-816F-A03C709E4C50}">
    <filterColumn colId="0" hiddenButton="1"/>
    <filterColumn colId="1" hiddenButton="1"/>
    <filterColumn colId="2" hiddenButton="1"/>
    <filterColumn colId="3" hiddenButton="1"/>
    <filterColumn colId="4" hiddenButton="1"/>
  </autoFilter>
  <tableColumns count="5">
    <tableColumn id="1" xr3:uid="{AFA5F74E-883F-48CD-8FCB-89246CA21C25}" uniqueName="1" name="Ticker" queryTableFieldId="1" dataDxfId="7"/>
    <tableColumn id="2" xr3:uid="{73A6474E-D680-4D91-A90C-7634CCFEEC7C}" uniqueName="2" name="Sedol" queryTableFieldId="2" dataDxfId="6"/>
    <tableColumn id="3" xr3:uid="{F07353E9-C08B-45FF-9199-C978850B1E89}" uniqueName="3" name="Name" queryTableFieldId="3" dataDxfId="9"/>
    <tableColumn id="4" xr3:uid="{EA00A211-33B4-4017-BE55-5192B6B382CE}" uniqueName="4" name="Weight" queryTableFieldId="4" dataDxfId="5" dataCellStyle="Percent"/>
    <tableColumn id="5" xr3:uid="{F02D9402-4749-445F-A1BA-C510974D35DA}" uniqueName="5" name="Add/Drop" queryTableFieldId="5" dataDxfId="4"/>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53762E-6406-4AD6-AF93-876D94232AE1}" name="WTBSI" displayName="WTBSI" ref="A5:E141" tableType="queryTable" totalsRowShown="0">
  <autoFilter ref="A5:E141" xr:uid="{534E1D21-C637-4DC9-816F-A03C709E4C50}">
    <filterColumn colId="0" hiddenButton="1"/>
    <filterColumn colId="1" hiddenButton="1"/>
    <filterColumn colId="2" hiddenButton="1"/>
    <filterColumn colId="3" hiddenButton="1"/>
    <filterColumn colId="4" hiddenButton="1"/>
  </autoFilter>
  <tableColumns count="5">
    <tableColumn id="1" xr3:uid="{02B6A768-4A06-4F71-8235-76BD5804C77E}" uniqueName="1" name="Ticker" queryTableFieldId="1" dataDxfId="3"/>
    <tableColumn id="2" xr3:uid="{41FF3B8E-22FA-407A-B704-2A97EBA3707B}" uniqueName="2" name="Sedol" queryTableFieldId="2" dataDxfId="2"/>
    <tableColumn id="3" xr3:uid="{F7EC5E0D-1825-4413-9B20-E4FA8FF59D62}" uniqueName="3" name="Name" queryTableFieldId="3" dataDxfId="8"/>
    <tableColumn id="4" xr3:uid="{4A1C2118-AE0B-4157-ABFB-06C4A003A860}" uniqueName="4" name="Weight" queryTableFieldId="4" dataDxfId="1" dataCellStyle="Percent"/>
    <tableColumn id="5" xr3:uid="{B6C73B66-7EB8-4110-B554-13F630B3583A}" uniqueName="5" name="Add/Drop" queryTableFieldId="5"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4"/>
  <sheetViews>
    <sheetView workbookViewId="0">
      <selection activeCell="A3" sqref="A3"/>
    </sheetView>
  </sheetViews>
  <sheetFormatPr defaultRowHeight="14.4" x14ac:dyDescent="0.3"/>
  <cols>
    <col min="1" max="1" width="62.6640625" bestFit="1" customWidth="1"/>
    <col min="2" max="2" width="11" bestFit="1" customWidth="1"/>
  </cols>
  <sheetData>
    <row r="1" spans="1:5" x14ac:dyDescent="0.3">
      <c r="A1" s="3" t="s">
        <v>9</v>
      </c>
    </row>
    <row r="2" spans="1:5" x14ac:dyDescent="0.3">
      <c r="A2" s="12">
        <v>45421</v>
      </c>
    </row>
    <row r="3" spans="1:5" x14ac:dyDescent="0.3">
      <c r="A3" s="3" t="s">
        <v>10</v>
      </c>
    </row>
    <row r="4" spans="1:5" ht="60.75" customHeight="1" x14ac:dyDescent="0.3">
      <c r="A4" s="20" t="s">
        <v>933</v>
      </c>
      <c r="B4" s="20"/>
      <c r="C4" s="20"/>
      <c r="D4" s="20"/>
      <c r="E4" s="20"/>
    </row>
    <row r="5" spans="1:5" ht="30" customHeight="1" x14ac:dyDescent="0.3">
      <c r="A5" s="23" t="str">
        <f>"The weighting date is on Thursday May 9, 2024"</f>
        <v>The weighting date is on Thursday May 9, 2024</v>
      </c>
      <c r="B5" s="23"/>
      <c r="C5" s="23"/>
      <c r="D5" s="23"/>
      <c r="E5" s="23"/>
    </row>
    <row r="6" spans="1:5" ht="30" customHeight="1" x14ac:dyDescent="0.3">
      <c r="A6" s="23" t="str">
        <f>"The changes to the Indexes will be implemented following the close of trading, Friday May 17, 2024"</f>
        <v>The changes to the Indexes will be implemented following the close of trading, Friday May 17, 2024</v>
      </c>
      <c r="B6" s="23"/>
      <c r="C6" s="23"/>
      <c r="D6" s="23"/>
      <c r="E6" s="23"/>
    </row>
    <row r="7" spans="1:5" ht="30" customHeight="1" x14ac:dyDescent="0.3">
      <c r="A7" s="23" t="str">
        <f>"The implemented Index components and weightings will be published on the WisdomTree website Index pages starting on Tuesday May 21, 2024"</f>
        <v>The implemented Index components and weightings will be published on the WisdomTree website Index pages starting on Tuesday May 21, 2024</v>
      </c>
      <c r="B7" s="23"/>
      <c r="C7" s="23"/>
      <c r="D7" s="23"/>
      <c r="E7" s="23"/>
    </row>
    <row r="8" spans="1:5" x14ac:dyDescent="0.3">
      <c r="A8" s="11"/>
    </row>
    <row r="9" spans="1:5" ht="15.6" x14ac:dyDescent="0.3">
      <c r="A9" s="21" t="s">
        <v>8</v>
      </c>
      <c r="B9" s="22"/>
    </row>
    <row r="10" spans="1:5" x14ac:dyDescent="0.3">
      <c r="A10" s="2" t="s">
        <v>55</v>
      </c>
      <c r="B10" s="1" t="s">
        <v>56</v>
      </c>
    </row>
    <row r="11" spans="1:5" x14ac:dyDescent="0.3">
      <c r="A11" s="2" t="s">
        <v>57</v>
      </c>
      <c r="B11" s="1" t="s">
        <v>58</v>
      </c>
    </row>
    <row r="12" spans="1:5" x14ac:dyDescent="0.3">
      <c r="A12" s="2" t="s">
        <v>59</v>
      </c>
      <c r="B12" s="1" t="s">
        <v>60</v>
      </c>
    </row>
    <row r="13" spans="1:5" x14ac:dyDescent="0.3">
      <c r="A13" s="2" t="s">
        <v>565</v>
      </c>
      <c r="B13" s="1" t="s">
        <v>454</v>
      </c>
    </row>
    <row r="14" spans="1:5" x14ac:dyDescent="0.3">
      <c r="A14" s="2" t="s">
        <v>779</v>
      </c>
      <c r="B14" s="2" t="s">
        <v>932</v>
      </c>
    </row>
  </sheetData>
  <mergeCells count="5">
    <mergeCell ref="A4:E4"/>
    <mergeCell ref="A9:B9"/>
    <mergeCell ref="A6:E6"/>
    <mergeCell ref="A7:E7"/>
    <mergeCell ref="A5:E5"/>
  </mergeCells>
  <hyperlinks>
    <hyperlink ref="B11" location="WTBAT!A1" display="WTBAT" xr:uid="{A76F3E44-6E82-4967-981C-0B9A2950F71B}"/>
    <hyperlink ref="A11" location="WTBAT!A1" display="WisdomTree Battery Value Chain and Innovation Index" xr:uid="{4692C45B-4AF5-4534-A42A-81ACE36909A7}"/>
    <hyperlink ref="B10" location="WTBKC!A1" display="WTBKC" xr:uid="{B7B5217D-EC19-4681-A864-FE9A1D76DF95}"/>
    <hyperlink ref="A10" location="WTBKC!A1" display="WisdomTree Blockchain UCITS Index" xr:uid="{A0C6BCE4-2465-4077-9718-2063AC928C27}"/>
    <hyperlink ref="B12" location="WTBSI!A1" display="WTBSI" xr:uid="{048C3DC5-96CB-4F35-AA6A-030E5DFA3BA5}"/>
    <hyperlink ref="A12" location="WTBSI!A1" display="WisdomTree Battery Solutions Index" xr:uid="{5C395445-5291-482D-B636-3C6D38DA012B}"/>
    <hyperlink ref="A13" location="WAII!A1" display="WisdomTree Artificial Intelligence and Innovation Index" xr:uid="{216BED32-EAF6-48A5-998D-B09C5579DA49}"/>
    <hyperlink ref="B13" location="WAII!A1" display="WAII" xr:uid="{499717CD-C01F-432E-8389-41AC0998AB32}"/>
    <hyperlink ref="A14" location="WTMRARE!A1" display="WisdomTree Energy Transition Metals and Rare Earth Miners Index" xr:uid="{2B3EF09A-3742-4D97-BFBB-4F8B255E5C29}"/>
    <hyperlink ref="B14" location="WTMRARE!A1" display="WTMRARE" xr:uid="{D2156D9B-604A-434E-93ED-4507E0D95C0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E35B-FAB2-468C-A926-2A386B59A265}">
  <sheetPr>
    <tabColor theme="8" tint="-0.249977111117893"/>
  </sheetPr>
  <dimension ref="A1:E37"/>
  <sheetViews>
    <sheetView workbookViewId="0">
      <pane ySplit="5" topLeftCell="A18" activePane="bottomLeft" state="frozen"/>
      <selection activeCell="C14" sqref="C14"/>
      <selection pane="bottomLeft"/>
    </sheetView>
  </sheetViews>
  <sheetFormatPr defaultColWidth="8.6640625" defaultRowHeight="14.4" x14ac:dyDescent="0.3"/>
  <cols>
    <col min="1" max="1" width="14.109375" style="6" bestFit="1" customWidth="1"/>
    <col min="2" max="2" width="10.6640625" style="6" bestFit="1" customWidth="1"/>
    <col min="3" max="3" width="46.88671875" bestFit="1" customWidth="1"/>
    <col min="4" max="4" width="11.6640625" style="9" bestFit="1" customWidth="1"/>
    <col min="5" max="5" width="13.6640625" style="8" bestFit="1" customWidth="1"/>
  </cols>
  <sheetData>
    <row r="1" spans="1:5" x14ac:dyDescent="0.3">
      <c r="A1" s="5" t="str">
        <f>List!A10&amp;" ("&amp;List!B10&amp;")"</f>
        <v>WisdomTree Blockchain UCITS Index (WTBKC)</v>
      </c>
      <c r="B1"/>
    </row>
    <row r="2" spans="1:5" x14ac:dyDescent="0.3">
      <c r="A2" s="5" t="str">
        <f>"Index Reconstitution List as of "&amp;TEXT(List!A2,"mmmm d, yyyy")</f>
        <v>Index Reconstitution List as of May 9, 2024</v>
      </c>
    </row>
    <row r="5" spans="1:5" x14ac:dyDescent="0.3">
      <c r="A5" s="5" t="s">
        <v>3</v>
      </c>
      <c r="B5" s="5" t="s">
        <v>2</v>
      </c>
      <c r="C5" s="4" t="s">
        <v>0</v>
      </c>
      <c r="D5" s="10" t="s">
        <v>1</v>
      </c>
      <c r="E5" s="7" t="s">
        <v>7</v>
      </c>
    </row>
    <row r="6" spans="1:5" x14ac:dyDescent="0.3">
      <c r="A6" s="6" t="s">
        <v>723</v>
      </c>
      <c r="B6" s="6">
        <v>2974329</v>
      </c>
      <c r="C6" t="s">
        <v>724</v>
      </c>
      <c r="D6" s="9">
        <v>7.32617797521877E-2</v>
      </c>
      <c r="E6" s="8" t="s">
        <v>82</v>
      </c>
    </row>
    <row r="7" spans="1:5" x14ac:dyDescent="0.3">
      <c r="A7" s="6" t="s">
        <v>66</v>
      </c>
      <c r="B7" s="6" t="s">
        <v>67</v>
      </c>
      <c r="C7" t="s">
        <v>68</v>
      </c>
      <c r="D7" s="9">
        <v>7.32617797521877E-2</v>
      </c>
    </row>
    <row r="8" spans="1:5" x14ac:dyDescent="0.3">
      <c r="A8" s="6" t="s">
        <v>61</v>
      </c>
      <c r="B8" s="6" t="s">
        <v>62</v>
      </c>
      <c r="C8" t="s">
        <v>292</v>
      </c>
      <c r="D8" s="9">
        <v>7.32617797521877E-2</v>
      </c>
    </row>
    <row r="9" spans="1:5" x14ac:dyDescent="0.3">
      <c r="A9" s="6" t="s">
        <v>78</v>
      </c>
      <c r="B9" s="6" t="s">
        <v>79</v>
      </c>
      <c r="C9" t="s">
        <v>80</v>
      </c>
      <c r="D9" s="9">
        <v>7.32617797521877E-2</v>
      </c>
    </row>
    <row r="10" spans="1:5" x14ac:dyDescent="0.3">
      <c r="A10" s="6" t="s">
        <v>63</v>
      </c>
      <c r="B10" s="6" t="s">
        <v>64</v>
      </c>
      <c r="C10" t="s">
        <v>65</v>
      </c>
      <c r="D10" s="9">
        <v>7.32617797521877E-2</v>
      </c>
    </row>
    <row r="11" spans="1:5" x14ac:dyDescent="0.3">
      <c r="A11" s="6" t="s">
        <v>75</v>
      </c>
      <c r="B11" s="6" t="s">
        <v>725</v>
      </c>
      <c r="C11" t="s">
        <v>726</v>
      </c>
      <c r="D11" s="9">
        <v>5.4524249158292203E-2</v>
      </c>
    </row>
    <row r="12" spans="1:5" x14ac:dyDescent="0.3">
      <c r="A12" s="6" t="s">
        <v>298</v>
      </c>
      <c r="B12" s="6" t="s">
        <v>299</v>
      </c>
      <c r="C12" t="s">
        <v>300</v>
      </c>
      <c r="D12" s="9">
        <v>5.2910149967552403E-2</v>
      </c>
    </row>
    <row r="13" spans="1:5" x14ac:dyDescent="0.3">
      <c r="A13" s="6" t="s">
        <v>96</v>
      </c>
      <c r="B13" s="6" t="s">
        <v>97</v>
      </c>
      <c r="C13" t="s">
        <v>98</v>
      </c>
      <c r="D13" s="9">
        <v>4.8479851962765899E-2</v>
      </c>
    </row>
    <row r="14" spans="1:5" x14ac:dyDescent="0.3">
      <c r="A14" s="6" t="s">
        <v>683</v>
      </c>
      <c r="B14" s="6" t="s">
        <v>684</v>
      </c>
      <c r="C14" t="s">
        <v>685</v>
      </c>
      <c r="D14" s="9">
        <v>4.1648057866733201E-2</v>
      </c>
    </row>
    <row r="15" spans="1:5" x14ac:dyDescent="0.3">
      <c r="A15" s="6" t="s">
        <v>69</v>
      </c>
      <c r="B15" s="6" t="s">
        <v>70</v>
      </c>
      <c r="C15" t="s">
        <v>71</v>
      </c>
      <c r="D15" s="9">
        <v>4.1648057866733201E-2</v>
      </c>
    </row>
    <row r="16" spans="1:5" x14ac:dyDescent="0.3">
      <c r="A16" s="6" t="s">
        <v>677</v>
      </c>
      <c r="B16" s="6" t="s">
        <v>678</v>
      </c>
      <c r="C16" t="s">
        <v>679</v>
      </c>
      <c r="D16" s="9">
        <v>4.1648057866733201E-2</v>
      </c>
    </row>
    <row r="17" spans="1:5" x14ac:dyDescent="0.3">
      <c r="A17" s="6" t="s">
        <v>727</v>
      </c>
      <c r="B17" s="6" t="s">
        <v>728</v>
      </c>
      <c r="C17" t="s">
        <v>729</v>
      </c>
      <c r="D17" s="9">
        <v>4.1648057866733201E-2</v>
      </c>
    </row>
    <row r="18" spans="1:5" x14ac:dyDescent="0.3">
      <c r="A18" s="6" t="s">
        <v>680</v>
      </c>
      <c r="B18" s="6" t="s">
        <v>681</v>
      </c>
      <c r="C18" t="s">
        <v>682</v>
      </c>
      <c r="D18" s="9">
        <v>4.1648057866733201E-2</v>
      </c>
    </row>
    <row r="19" spans="1:5" x14ac:dyDescent="0.3">
      <c r="A19" s="6" t="s">
        <v>730</v>
      </c>
      <c r="B19" s="6" t="s">
        <v>731</v>
      </c>
      <c r="C19" t="s">
        <v>732</v>
      </c>
      <c r="D19" s="9">
        <v>3.0108124241192399E-2</v>
      </c>
    </row>
    <row r="20" spans="1:5" x14ac:dyDescent="0.3">
      <c r="A20" s="6" t="s">
        <v>293</v>
      </c>
      <c r="B20" s="6" t="s">
        <v>76</v>
      </c>
      <c r="C20" t="s">
        <v>77</v>
      </c>
      <c r="D20" s="9">
        <v>2.72070557754381E-2</v>
      </c>
    </row>
    <row r="21" spans="1:5" x14ac:dyDescent="0.3">
      <c r="A21" s="6" t="s">
        <v>84</v>
      </c>
      <c r="B21" s="6" t="s">
        <v>85</v>
      </c>
      <c r="C21" t="s">
        <v>86</v>
      </c>
      <c r="D21" s="9">
        <v>2.71803954786961E-2</v>
      </c>
    </row>
    <row r="22" spans="1:5" x14ac:dyDescent="0.3">
      <c r="A22" s="6" t="s">
        <v>104</v>
      </c>
      <c r="B22" s="6" t="s">
        <v>105</v>
      </c>
      <c r="C22" t="s">
        <v>106</v>
      </c>
      <c r="D22" s="9">
        <v>2.71803954786961E-2</v>
      </c>
    </row>
    <row r="23" spans="1:5" x14ac:dyDescent="0.3">
      <c r="A23" s="6" t="s">
        <v>72</v>
      </c>
      <c r="B23" s="6" t="s">
        <v>73</v>
      </c>
      <c r="C23" t="s">
        <v>74</v>
      </c>
      <c r="D23" s="9">
        <v>2.71803954786961E-2</v>
      </c>
    </row>
    <row r="24" spans="1:5" x14ac:dyDescent="0.3">
      <c r="A24" s="6" t="s">
        <v>301</v>
      </c>
      <c r="B24" s="6" t="s">
        <v>90</v>
      </c>
      <c r="C24" t="s">
        <v>91</v>
      </c>
      <c r="D24" s="9">
        <v>2.2559886294979299E-2</v>
      </c>
    </row>
    <row r="25" spans="1:5" x14ac:dyDescent="0.3">
      <c r="A25" s="6" t="s">
        <v>94</v>
      </c>
      <c r="B25" s="6" t="s">
        <v>95</v>
      </c>
      <c r="C25" t="s">
        <v>302</v>
      </c>
      <c r="D25" s="9">
        <v>1.8129446323515999E-2</v>
      </c>
    </row>
    <row r="26" spans="1:5" x14ac:dyDescent="0.3">
      <c r="A26" s="6" t="s">
        <v>686</v>
      </c>
      <c r="B26" s="6" t="s">
        <v>687</v>
      </c>
      <c r="C26" t="s">
        <v>688</v>
      </c>
      <c r="D26" s="9">
        <v>1.7388305664235298E-2</v>
      </c>
    </row>
    <row r="27" spans="1:5" x14ac:dyDescent="0.3">
      <c r="A27" s="6" t="s">
        <v>87</v>
      </c>
      <c r="B27" s="6" t="s">
        <v>88</v>
      </c>
      <c r="C27" t="s">
        <v>89</v>
      </c>
      <c r="D27" s="9">
        <v>1.5938169669991901E-2</v>
      </c>
    </row>
    <row r="28" spans="1:5" x14ac:dyDescent="0.3">
      <c r="A28" s="6" t="s">
        <v>691</v>
      </c>
      <c r="B28" s="6" t="s">
        <v>692</v>
      </c>
      <c r="C28" t="s">
        <v>693</v>
      </c>
      <c r="D28" s="9">
        <v>1.2881385439015699E-2</v>
      </c>
    </row>
    <row r="29" spans="1:5" x14ac:dyDescent="0.3">
      <c r="A29" s="6" t="s">
        <v>83</v>
      </c>
      <c r="B29" s="6" t="s">
        <v>689</v>
      </c>
      <c r="C29" t="s">
        <v>690</v>
      </c>
      <c r="D29" s="9">
        <v>1.1221856168091701E-2</v>
      </c>
    </row>
    <row r="30" spans="1:5" x14ac:dyDescent="0.3">
      <c r="A30" s="6" t="s">
        <v>294</v>
      </c>
      <c r="B30" s="6" t="s">
        <v>295</v>
      </c>
      <c r="C30" t="s">
        <v>296</v>
      </c>
      <c r="D30" s="9">
        <v>9.2971260824966494E-3</v>
      </c>
    </row>
    <row r="31" spans="1:5" x14ac:dyDescent="0.3">
      <c r="A31" s="6" t="s">
        <v>297</v>
      </c>
      <c r="B31" s="6">
        <v>6170167</v>
      </c>
      <c r="C31" t="s">
        <v>81</v>
      </c>
      <c r="D31" s="9">
        <v>7.99032434151839E-3</v>
      </c>
    </row>
    <row r="32" spans="1:5" x14ac:dyDescent="0.3">
      <c r="A32" s="6" t="s">
        <v>733</v>
      </c>
      <c r="B32" s="6" t="s">
        <v>734</v>
      </c>
      <c r="C32" t="s">
        <v>735</v>
      </c>
      <c r="D32" s="9">
        <v>4.3906019622887999E-3</v>
      </c>
      <c r="E32" s="8" t="s">
        <v>82</v>
      </c>
    </row>
    <row r="33" spans="1:5" x14ac:dyDescent="0.3">
      <c r="A33" s="6" t="s">
        <v>107</v>
      </c>
      <c r="B33" s="6">
        <v>6727864</v>
      </c>
      <c r="C33" t="s">
        <v>108</v>
      </c>
      <c r="D33" s="9">
        <v>3.3013958580195798E-3</v>
      </c>
    </row>
    <row r="34" spans="1:5" x14ac:dyDescent="0.3">
      <c r="A34" s="6" t="s">
        <v>304</v>
      </c>
      <c r="B34" s="6" t="s">
        <v>99</v>
      </c>
      <c r="C34" t="s">
        <v>100</v>
      </c>
      <c r="D34" s="9">
        <v>3.0755298540024699E-3</v>
      </c>
    </row>
    <row r="35" spans="1:5" x14ac:dyDescent="0.3">
      <c r="A35" s="6" t="s">
        <v>736</v>
      </c>
      <c r="B35" s="6" t="s">
        <v>737</v>
      </c>
      <c r="C35" t="s">
        <v>738</v>
      </c>
      <c r="D35" s="9">
        <v>2.9850416668196198E-3</v>
      </c>
    </row>
    <row r="36" spans="1:5" x14ac:dyDescent="0.3">
      <c r="A36" s="6" t="s">
        <v>303</v>
      </c>
      <c r="B36" s="6" t="s">
        <v>101</v>
      </c>
      <c r="C36" t="s">
        <v>102</v>
      </c>
      <c r="D36" s="9">
        <v>1.52112503909054E-3</v>
      </c>
    </row>
    <row r="37" spans="1:5" x14ac:dyDescent="0.3">
      <c r="A37" s="6" t="s">
        <v>92</v>
      </c>
      <c r="B37" s="6" t="s">
        <v>739</v>
      </c>
      <c r="C37" t="s">
        <v>93</v>
      </c>
      <c r="D37" s="9">
        <v>0</v>
      </c>
      <c r="E37" s="8" t="s">
        <v>103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5219-C9F8-4253-ABF1-5D6D7C96C0FD}">
  <sheetPr>
    <tabColor theme="8" tint="-0.249977111117893"/>
  </sheetPr>
  <dimension ref="A1:E148"/>
  <sheetViews>
    <sheetView tabSelected="1" workbookViewId="0">
      <pane ySplit="5" topLeftCell="A6" activePane="bottomLeft" state="frozen"/>
      <selection pane="bottomLeft"/>
    </sheetView>
  </sheetViews>
  <sheetFormatPr defaultRowHeight="14.4" x14ac:dyDescent="0.3"/>
  <cols>
    <col min="1" max="1" width="9.77734375" bestFit="1" customWidth="1"/>
    <col min="2" max="2" width="9.44140625" bestFit="1" customWidth="1"/>
    <col min="3" max="3" width="61.33203125" bestFit="1" customWidth="1"/>
    <col min="4" max="4" width="11.77734375" bestFit="1" customWidth="1"/>
    <col min="5" max="5" width="13.88671875" bestFit="1" customWidth="1"/>
  </cols>
  <sheetData>
    <row r="1" spans="1:5" x14ac:dyDescent="0.3">
      <c r="A1" s="5" t="str">
        <f>List!A11&amp;" ("&amp;List!B11&amp;")"</f>
        <v>WisdomTree Battery Value Chain and Innovation Index (WTBAT)</v>
      </c>
    </row>
    <row r="2" spans="1:5" x14ac:dyDescent="0.3">
      <c r="A2" s="5" t="str">
        <f>"Index Reconstitution List as of "&amp;TEXT(List!A2,"mmmm d, yyyy")</f>
        <v>Index Reconstitution List as of May 9, 2024</v>
      </c>
    </row>
    <row r="5" spans="1:5" x14ac:dyDescent="0.3">
      <c r="A5" s="5" t="s">
        <v>3</v>
      </c>
      <c r="B5" s="5" t="s">
        <v>2</v>
      </c>
      <c r="C5" s="4" t="s">
        <v>0</v>
      </c>
      <c r="D5" s="10" t="s">
        <v>1</v>
      </c>
      <c r="E5" s="7" t="s">
        <v>7</v>
      </c>
    </row>
    <row r="6" spans="1:5" x14ac:dyDescent="0.3">
      <c r="A6" s="6" t="s">
        <v>109</v>
      </c>
      <c r="B6" s="6" t="s">
        <v>110</v>
      </c>
      <c r="C6" t="s">
        <v>111</v>
      </c>
      <c r="D6" s="9">
        <v>3.5080551818246541E-2</v>
      </c>
      <c r="E6" s="8" t="s">
        <v>82</v>
      </c>
    </row>
    <row r="7" spans="1:5" x14ac:dyDescent="0.3">
      <c r="A7" s="6" t="s">
        <v>153</v>
      </c>
      <c r="B7" s="6" t="s">
        <v>154</v>
      </c>
      <c r="C7" t="s">
        <v>155</v>
      </c>
      <c r="D7" s="9">
        <v>2.8702130748041579E-2</v>
      </c>
      <c r="E7" s="8" t="s">
        <v>590</v>
      </c>
    </row>
    <row r="8" spans="1:5" x14ac:dyDescent="0.3">
      <c r="A8" s="6" t="s">
        <v>163</v>
      </c>
      <c r="B8" s="6" t="s">
        <v>592</v>
      </c>
      <c r="C8" t="s">
        <v>164</v>
      </c>
      <c r="D8" s="9">
        <v>2.7238890770495863E-2</v>
      </c>
      <c r="E8" s="8" t="s">
        <v>590</v>
      </c>
    </row>
    <row r="9" spans="1:5" x14ac:dyDescent="0.3">
      <c r="A9" s="6" t="s">
        <v>320</v>
      </c>
      <c r="B9" s="6" t="s">
        <v>321</v>
      </c>
      <c r="C9" t="s">
        <v>322</v>
      </c>
      <c r="D9" s="9">
        <v>2.541856016349665E-2</v>
      </c>
      <c r="E9" s="8" t="s">
        <v>590</v>
      </c>
    </row>
    <row r="10" spans="1:5" x14ac:dyDescent="0.3">
      <c r="A10" s="6" t="s">
        <v>305</v>
      </c>
      <c r="B10" s="6" t="s">
        <v>306</v>
      </c>
      <c r="C10" t="s">
        <v>307</v>
      </c>
      <c r="D10" s="9">
        <v>2.541856016349665E-2</v>
      </c>
      <c r="E10" s="8" t="s">
        <v>590</v>
      </c>
    </row>
    <row r="11" spans="1:5" x14ac:dyDescent="0.3">
      <c r="A11" s="6" t="s">
        <v>120</v>
      </c>
      <c r="B11" s="6" t="s">
        <v>121</v>
      </c>
      <c r="C11" t="s">
        <v>122</v>
      </c>
      <c r="D11" s="9">
        <v>2.3740073899208188E-2</v>
      </c>
      <c r="E11" s="8" t="s">
        <v>82</v>
      </c>
    </row>
    <row r="12" spans="1:5" x14ac:dyDescent="0.3">
      <c r="A12" s="6" t="s">
        <v>123</v>
      </c>
      <c r="B12" s="6" t="s">
        <v>124</v>
      </c>
      <c r="C12" t="s">
        <v>125</v>
      </c>
      <c r="D12" s="9">
        <v>2.3740039347015768E-2</v>
      </c>
      <c r="E12" s="8" t="s">
        <v>590</v>
      </c>
    </row>
    <row r="13" spans="1:5" x14ac:dyDescent="0.3">
      <c r="A13" s="6" t="s">
        <v>112</v>
      </c>
      <c r="B13" s="6" t="s">
        <v>597</v>
      </c>
      <c r="C13" t="s">
        <v>113</v>
      </c>
      <c r="D13" s="9">
        <v>2.1280571260674997E-2</v>
      </c>
      <c r="E13" s="8" t="s">
        <v>590</v>
      </c>
    </row>
    <row r="14" spans="1:5" x14ac:dyDescent="0.3">
      <c r="A14" s="6" t="s">
        <v>694</v>
      </c>
      <c r="B14" s="6" t="s">
        <v>695</v>
      </c>
      <c r="C14" t="s">
        <v>696</v>
      </c>
      <c r="D14" s="9">
        <v>2.1038659973752913E-2</v>
      </c>
      <c r="E14" s="8" t="s">
        <v>590</v>
      </c>
    </row>
    <row r="15" spans="1:5" x14ac:dyDescent="0.3">
      <c r="A15" s="6" t="s">
        <v>246</v>
      </c>
      <c r="B15" s="6" t="s">
        <v>247</v>
      </c>
      <c r="C15" t="s">
        <v>248</v>
      </c>
      <c r="D15" s="9">
        <v>2.0133086357423381E-2</v>
      </c>
      <c r="E15" s="8" t="s">
        <v>590</v>
      </c>
    </row>
    <row r="16" spans="1:5" x14ac:dyDescent="0.3">
      <c r="A16" s="6" t="s">
        <v>117</v>
      </c>
      <c r="B16" s="6" t="s">
        <v>118</v>
      </c>
      <c r="C16" t="s">
        <v>119</v>
      </c>
      <c r="D16" s="9">
        <v>1.9958702729451692E-2</v>
      </c>
      <c r="E16" s="8" t="s">
        <v>590</v>
      </c>
    </row>
    <row r="17" spans="1:5" x14ac:dyDescent="0.3">
      <c r="A17" s="6" t="s">
        <v>165</v>
      </c>
      <c r="B17" s="6" t="s">
        <v>166</v>
      </c>
      <c r="C17" t="s">
        <v>167</v>
      </c>
      <c r="D17" s="9">
        <v>1.9030918539238165E-2</v>
      </c>
      <c r="E17" s="8" t="s">
        <v>590</v>
      </c>
    </row>
    <row r="18" spans="1:5" x14ac:dyDescent="0.3">
      <c r="A18" s="6" t="s">
        <v>126</v>
      </c>
      <c r="B18" s="6" t="s">
        <v>594</v>
      </c>
      <c r="C18" t="s">
        <v>127</v>
      </c>
      <c r="D18" s="9">
        <v>1.8004675498594146E-2</v>
      </c>
      <c r="E18" s="8" t="s">
        <v>590</v>
      </c>
    </row>
    <row r="19" spans="1:5" x14ac:dyDescent="0.3">
      <c r="A19" s="6" t="s">
        <v>131</v>
      </c>
      <c r="B19" s="6" t="s">
        <v>132</v>
      </c>
      <c r="C19" t="s">
        <v>133</v>
      </c>
      <c r="D19" s="9">
        <v>1.7202628882279154E-2</v>
      </c>
      <c r="E19" s="8" t="s">
        <v>590</v>
      </c>
    </row>
    <row r="20" spans="1:5" x14ac:dyDescent="0.3">
      <c r="A20" s="6" t="s">
        <v>200</v>
      </c>
      <c r="B20" s="6" t="s">
        <v>593</v>
      </c>
      <c r="C20" t="s">
        <v>201</v>
      </c>
      <c r="D20" s="9">
        <v>1.6058556087683262E-2</v>
      </c>
      <c r="E20" s="8" t="s">
        <v>590</v>
      </c>
    </row>
    <row r="21" spans="1:5" x14ac:dyDescent="0.3">
      <c r="A21" s="6" t="s">
        <v>326</v>
      </c>
      <c r="B21" s="6" t="s">
        <v>603</v>
      </c>
      <c r="C21" t="s">
        <v>327</v>
      </c>
      <c r="D21" s="9">
        <v>1.492220344538903E-2</v>
      </c>
      <c r="E21" s="8" t="s">
        <v>590</v>
      </c>
    </row>
    <row r="22" spans="1:5" x14ac:dyDescent="0.3">
      <c r="A22" s="6" t="s">
        <v>151</v>
      </c>
      <c r="B22" s="6" t="s">
        <v>595</v>
      </c>
      <c r="C22" t="s">
        <v>152</v>
      </c>
      <c r="D22" s="9">
        <v>1.482328254247686E-2</v>
      </c>
      <c r="E22" s="8" t="s">
        <v>590</v>
      </c>
    </row>
    <row r="23" spans="1:5" x14ac:dyDescent="0.3">
      <c r="A23" s="6" t="s">
        <v>156</v>
      </c>
      <c r="B23" s="6" t="s">
        <v>596</v>
      </c>
      <c r="C23" t="s">
        <v>157</v>
      </c>
      <c r="D23" s="9">
        <v>1.482328254247686E-2</v>
      </c>
      <c r="E23" s="8" t="s">
        <v>590</v>
      </c>
    </row>
    <row r="24" spans="1:5" x14ac:dyDescent="0.3">
      <c r="A24" s="6" t="s">
        <v>273</v>
      </c>
      <c r="B24" s="6" t="s">
        <v>598</v>
      </c>
      <c r="C24" t="s">
        <v>274</v>
      </c>
      <c r="D24" s="9">
        <v>1.449457085273474E-2</v>
      </c>
      <c r="E24" s="8" t="s">
        <v>590</v>
      </c>
    </row>
    <row r="25" spans="1:5" x14ac:dyDescent="0.3">
      <c r="A25" s="6" t="s">
        <v>158</v>
      </c>
      <c r="B25" s="6" t="s">
        <v>591</v>
      </c>
      <c r="C25" t="s">
        <v>159</v>
      </c>
      <c r="D25" s="9">
        <v>1.44921365554088E-2</v>
      </c>
      <c r="E25" s="8" t="s">
        <v>590</v>
      </c>
    </row>
    <row r="26" spans="1:5" x14ac:dyDescent="0.3">
      <c r="A26" s="6" t="s">
        <v>212</v>
      </c>
      <c r="B26" s="6" t="s">
        <v>604</v>
      </c>
      <c r="C26" t="s">
        <v>213</v>
      </c>
      <c r="D26" s="9">
        <v>1.4003209043898094E-2</v>
      </c>
      <c r="E26" s="8" t="s">
        <v>590</v>
      </c>
    </row>
    <row r="27" spans="1:5" x14ac:dyDescent="0.3">
      <c r="A27" s="6" t="s">
        <v>173</v>
      </c>
      <c r="B27" s="6" t="s">
        <v>174</v>
      </c>
      <c r="C27" t="s">
        <v>175</v>
      </c>
      <c r="D27" s="9">
        <v>1.3934468473132729E-2</v>
      </c>
      <c r="E27" s="8" t="s">
        <v>590</v>
      </c>
    </row>
    <row r="28" spans="1:5" x14ac:dyDescent="0.3">
      <c r="A28" s="6" t="s">
        <v>145</v>
      </c>
      <c r="B28" s="6" t="s">
        <v>146</v>
      </c>
      <c r="C28" t="s">
        <v>147</v>
      </c>
      <c r="D28" s="9">
        <v>1.3886196162738685E-2</v>
      </c>
      <c r="E28" s="8" t="s">
        <v>590</v>
      </c>
    </row>
    <row r="29" spans="1:5" x14ac:dyDescent="0.3">
      <c r="A29" s="6" t="s">
        <v>269</v>
      </c>
      <c r="B29" s="6" t="s">
        <v>601</v>
      </c>
      <c r="C29" t="s">
        <v>568</v>
      </c>
      <c r="D29" s="9">
        <v>1.36098712737419E-2</v>
      </c>
      <c r="E29" s="8" t="s">
        <v>590</v>
      </c>
    </row>
    <row r="30" spans="1:5" x14ac:dyDescent="0.3">
      <c r="A30" s="6" t="s">
        <v>183</v>
      </c>
      <c r="B30" s="6" t="s">
        <v>599</v>
      </c>
      <c r="C30" t="s">
        <v>567</v>
      </c>
      <c r="D30" s="9">
        <v>1.3242291005243031E-2</v>
      </c>
      <c r="E30" s="8" t="s">
        <v>590</v>
      </c>
    </row>
    <row r="31" spans="1:5" x14ac:dyDescent="0.3">
      <c r="A31" s="6" t="s">
        <v>169</v>
      </c>
      <c r="B31" s="6" t="s">
        <v>600</v>
      </c>
      <c r="C31" t="s">
        <v>170</v>
      </c>
      <c r="D31" s="9">
        <v>1.3157605863372035E-2</v>
      </c>
      <c r="E31" s="8" t="s">
        <v>590</v>
      </c>
    </row>
    <row r="32" spans="1:5" x14ac:dyDescent="0.3">
      <c r="A32" s="6" t="s">
        <v>569</v>
      </c>
      <c r="B32" s="6" t="s">
        <v>570</v>
      </c>
      <c r="C32" t="s">
        <v>571</v>
      </c>
      <c r="D32" s="9">
        <v>1.2723789832717125E-2</v>
      </c>
      <c r="E32" s="8" t="s">
        <v>590</v>
      </c>
    </row>
    <row r="33" spans="1:5" x14ac:dyDescent="0.3">
      <c r="A33" s="6" t="s">
        <v>116</v>
      </c>
      <c r="B33" s="6" t="s">
        <v>38</v>
      </c>
      <c r="C33" t="s">
        <v>31</v>
      </c>
      <c r="D33" s="9">
        <v>1.2634655269452932E-2</v>
      </c>
      <c r="E33" s="8" t="s">
        <v>590</v>
      </c>
    </row>
    <row r="34" spans="1:5" x14ac:dyDescent="0.3">
      <c r="A34" s="6" t="s">
        <v>128</v>
      </c>
      <c r="B34" s="6" t="s">
        <v>129</v>
      </c>
      <c r="C34" t="s">
        <v>130</v>
      </c>
      <c r="D34" s="9">
        <v>1.2309550039864911E-2</v>
      </c>
      <c r="E34" s="8" t="s">
        <v>590</v>
      </c>
    </row>
    <row r="35" spans="1:5" x14ac:dyDescent="0.3">
      <c r="A35" s="6" t="s">
        <v>211</v>
      </c>
      <c r="B35" s="6" t="s">
        <v>40</v>
      </c>
      <c r="C35" t="s">
        <v>29</v>
      </c>
      <c r="D35" s="9">
        <v>1.1840488268738573E-2</v>
      </c>
      <c r="E35" s="8" t="s">
        <v>590</v>
      </c>
    </row>
    <row r="36" spans="1:5" x14ac:dyDescent="0.3">
      <c r="A36" s="6" t="s">
        <v>314</v>
      </c>
      <c r="B36" s="6" t="s">
        <v>315</v>
      </c>
      <c r="C36" t="s">
        <v>316</v>
      </c>
      <c r="D36" s="9">
        <v>1.1603897777648951E-2</v>
      </c>
      <c r="E36" s="8" t="s">
        <v>590</v>
      </c>
    </row>
    <row r="37" spans="1:5" x14ac:dyDescent="0.3">
      <c r="A37" s="6" t="s">
        <v>697</v>
      </c>
      <c r="B37" s="6" t="s">
        <v>698</v>
      </c>
      <c r="C37" t="s">
        <v>699</v>
      </c>
      <c r="D37" s="9">
        <v>9.3774779008047524E-3</v>
      </c>
      <c r="E37" s="8" t="s">
        <v>82</v>
      </c>
    </row>
    <row r="38" spans="1:5" x14ac:dyDescent="0.3">
      <c r="A38" s="6" t="s">
        <v>114</v>
      </c>
      <c r="B38" s="6" t="s">
        <v>115</v>
      </c>
      <c r="C38" t="s">
        <v>574</v>
      </c>
      <c r="D38" s="9">
        <v>9.2198314929236493E-3</v>
      </c>
      <c r="E38" s="8" t="s">
        <v>590</v>
      </c>
    </row>
    <row r="39" spans="1:5" x14ac:dyDescent="0.3">
      <c r="A39" s="6" t="s">
        <v>340</v>
      </c>
      <c r="B39" s="6" t="s">
        <v>341</v>
      </c>
      <c r="C39" t="s">
        <v>572</v>
      </c>
      <c r="D39" s="9">
        <v>9.212798862091455E-3</v>
      </c>
      <c r="E39" s="8" t="s">
        <v>590</v>
      </c>
    </row>
    <row r="40" spans="1:5" x14ac:dyDescent="0.3">
      <c r="A40" s="6" t="s">
        <v>134</v>
      </c>
      <c r="B40" s="6" t="s">
        <v>135</v>
      </c>
      <c r="C40" t="s">
        <v>136</v>
      </c>
      <c r="D40" s="9">
        <v>8.818907736900616E-3</v>
      </c>
      <c r="E40" s="8" t="s">
        <v>590</v>
      </c>
    </row>
    <row r="41" spans="1:5" x14ac:dyDescent="0.3">
      <c r="A41" s="6" t="s">
        <v>181</v>
      </c>
      <c r="B41" s="6" t="s">
        <v>602</v>
      </c>
      <c r="C41" t="s">
        <v>182</v>
      </c>
      <c r="D41" s="9">
        <v>8.3881248539538975E-3</v>
      </c>
      <c r="E41" s="8" t="s">
        <v>590</v>
      </c>
    </row>
    <row r="42" spans="1:5" x14ac:dyDescent="0.3">
      <c r="A42" s="6" t="s">
        <v>216</v>
      </c>
      <c r="B42" s="6" t="s">
        <v>217</v>
      </c>
      <c r="C42" t="s">
        <v>218</v>
      </c>
      <c r="D42" s="9">
        <v>8.0297586452201756E-3</v>
      </c>
      <c r="E42" s="8" t="s">
        <v>590</v>
      </c>
    </row>
    <row r="43" spans="1:5" x14ac:dyDescent="0.3">
      <c r="A43" s="6" t="s">
        <v>140</v>
      </c>
      <c r="B43" s="6" t="s">
        <v>605</v>
      </c>
      <c r="C43" t="s">
        <v>141</v>
      </c>
      <c r="D43" s="9">
        <v>7.9912861893334883E-3</v>
      </c>
      <c r="E43" s="8" t="s">
        <v>590</v>
      </c>
    </row>
    <row r="44" spans="1:5" x14ac:dyDescent="0.3">
      <c r="A44" s="6" t="s">
        <v>311</v>
      </c>
      <c r="B44" s="6" t="s">
        <v>312</v>
      </c>
      <c r="C44" t="s">
        <v>313</v>
      </c>
      <c r="D44" s="9">
        <v>7.7131717870752249E-3</v>
      </c>
      <c r="E44" s="8" t="s">
        <v>82</v>
      </c>
    </row>
    <row r="45" spans="1:5" x14ac:dyDescent="0.3">
      <c r="A45" s="6" t="s">
        <v>50</v>
      </c>
      <c r="B45" s="6" t="s">
        <v>607</v>
      </c>
      <c r="C45" t="s">
        <v>17</v>
      </c>
      <c r="D45" s="9">
        <v>7.6925642471127398E-3</v>
      </c>
      <c r="E45" s="8" t="s">
        <v>590</v>
      </c>
    </row>
    <row r="46" spans="1:5" x14ac:dyDescent="0.3">
      <c r="A46" s="6" t="s">
        <v>53</v>
      </c>
      <c r="B46" s="6" t="s">
        <v>24</v>
      </c>
      <c r="C46" t="s">
        <v>25</v>
      </c>
      <c r="D46" s="9">
        <v>7.692548931717203E-3</v>
      </c>
      <c r="E46" s="8" t="s">
        <v>590</v>
      </c>
    </row>
    <row r="47" spans="1:5" x14ac:dyDescent="0.3">
      <c r="A47" s="6" t="s">
        <v>177</v>
      </c>
      <c r="B47" s="6" t="s">
        <v>606</v>
      </c>
      <c r="C47" t="s">
        <v>573</v>
      </c>
      <c r="D47" s="9">
        <v>7.6258013734002324E-3</v>
      </c>
      <c r="E47" s="8" t="s">
        <v>590</v>
      </c>
    </row>
    <row r="48" spans="1:5" x14ac:dyDescent="0.3">
      <c r="A48" s="6" t="s">
        <v>387</v>
      </c>
      <c r="B48" s="6" t="s">
        <v>609</v>
      </c>
      <c r="C48" t="s">
        <v>388</v>
      </c>
      <c r="D48" s="9">
        <v>7.6241552298031371E-3</v>
      </c>
      <c r="E48" s="8" t="s">
        <v>590</v>
      </c>
    </row>
    <row r="49" spans="1:5" x14ac:dyDescent="0.3">
      <c r="A49" s="6" t="s">
        <v>308</v>
      </c>
      <c r="B49" s="6" t="s">
        <v>309</v>
      </c>
      <c r="C49" t="s">
        <v>310</v>
      </c>
      <c r="D49" s="9">
        <v>7.5306371409768202E-3</v>
      </c>
      <c r="E49" s="8" t="s">
        <v>590</v>
      </c>
    </row>
    <row r="50" spans="1:5" x14ac:dyDescent="0.3">
      <c r="A50" s="6" t="s">
        <v>187</v>
      </c>
      <c r="B50" s="6" t="s">
        <v>188</v>
      </c>
      <c r="C50" t="s">
        <v>189</v>
      </c>
      <c r="D50" s="9">
        <v>7.3799841938079593E-3</v>
      </c>
      <c r="E50" s="8" t="s">
        <v>590</v>
      </c>
    </row>
    <row r="51" spans="1:5" x14ac:dyDescent="0.3">
      <c r="A51" s="6" t="s">
        <v>219</v>
      </c>
      <c r="B51" s="6" t="s">
        <v>47</v>
      </c>
      <c r="C51" t="s">
        <v>32</v>
      </c>
      <c r="D51" s="9">
        <v>6.8123872232123649E-3</v>
      </c>
      <c r="E51" s="8" t="s">
        <v>590</v>
      </c>
    </row>
    <row r="52" spans="1:5" x14ac:dyDescent="0.3">
      <c r="A52" s="6" t="s">
        <v>176</v>
      </c>
      <c r="B52" s="6" t="s">
        <v>46</v>
      </c>
      <c r="C52" t="s">
        <v>27</v>
      </c>
      <c r="D52" s="9">
        <v>6.798199463751247E-3</v>
      </c>
      <c r="E52" s="8" t="s">
        <v>590</v>
      </c>
    </row>
    <row r="53" spans="1:5" x14ac:dyDescent="0.3">
      <c r="A53" s="6" t="s">
        <v>345</v>
      </c>
      <c r="B53" s="6" t="s">
        <v>346</v>
      </c>
      <c r="C53" t="s">
        <v>347</v>
      </c>
      <c r="D53" s="9">
        <v>6.6987034562545657E-3</v>
      </c>
      <c r="E53" s="8" t="s">
        <v>590</v>
      </c>
    </row>
    <row r="54" spans="1:5" x14ac:dyDescent="0.3">
      <c r="A54" s="6" t="s">
        <v>363</v>
      </c>
      <c r="B54" s="6" t="s">
        <v>364</v>
      </c>
      <c r="C54" t="s">
        <v>365</v>
      </c>
      <c r="D54" s="9">
        <v>6.579437233117616E-3</v>
      </c>
      <c r="E54" s="8" t="s">
        <v>590</v>
      </c>
    </row>
    <row r="55" spans="1:5" x14ac:dyDescent="0.3">
      <c r="A55" s="6" t="s">
        <v>280</v>
      </c>
      <c r="B55" s="6" t="s">
        <v>281</v>
      </c>
      <c r="C55" t="s">
        <v>282</v>
      </c>
      <c r="D55" s="9">
        <v>6.4234245598570952E-3</v>
      </c>
      <c r="E55" s="8" t="s">
        <v>82</v>
      </c>
    </row>
    <row r="56" spans="1:5" x14ac:dyDescent="0.3">
      <c r="A56" s="6" t="s">
        <v>234</v>
      </c>
      <c r="B56" s="6" t="s">
        <v>44</v>
      </c>
      <c r="C56" t="s">
        <v>28</v>
      </c>
      <c r="D56" s="9">
        <v>6.2761722868028948E-3</v>
      </c>
      <c r="E56" s="8" t="s">
        <v>590</v>
      </c>
    </row>
    <row r="57" spans="1:5" x14ac:dyDescent="0.3">
      <c r="A57" s="6" t="s">
        <v>171</v>
      </c>
      <c r="B57" s="6" t="s">
        <v>22</v>
      </c>
      <c r="C57" t="s">
        <v>21</v>
      </c>
      <c r="D57" s="9">
        <v>6.1548000962441873E-3</v>
      </c>
      <c r="E57" s="8" t="s">
        <v>590</v>
      </c>
    </row>
    <row r="58" spans="1:5" x14ac:dyDescent="0.3">
      <c r="A58" s="6" t="s">
        <v>138</v>
      </c>
      <c r="B58" s="6" t="s">
        <v>39</v>
      </c>
      <c r="C58" t="s">
        <v>34</v>
      </c>
      <c r="D58" s="9">
        <v>5.997009669565948E-3</v>
      </c>
      <c r="E58" s="8" t="s">
        <v>590</v>
      </c>
    </row>
    <row r="59" spans="1:5" x14ac:dyDescent="0.3">
      <c r="A59" s="6" t="s">
        <v>168</v>
      </c>
      <c r="B59" s="6" t="s">
        <v>43</v>
      </c>
      <c r="C59" t="s">
        <v>26</v>
      </c>
      <c r="D59" s="9">
        <v>5.9879264933431712E-3</v>
      </c>
      <c r="E59" s="8" t="s">
        <v>590</v>
      </c>
    </row>
    <row r="60" spans="1:5" x14ac:dyDescent="0.3">
      <c r="A60" s="6" t="s">
        <v>700</v>
      </c>
      <c r="B60" s="6" t="s">
        <v>701</v>
      </c>
      <c r="C60" t="s">
        <v>702</v>
      </c>
      <c r="D60" s="9">
        <v>5.9598573533065635E-3</v>
      </c>
      <c r="E60" s="8" t="s">
        <v>82</v>
      </c>
    </row>
    <row r="61" spans="1:5" x14ac:dyDescent="0.3">
      <c r="A61" s="6" t="s">
        <v>354</v>
      </c>
      <c r="B61" s="6" t="s">
        <v>608</v>
      </c>
      <c r="C61" t="s">
        <v>355</v>
      </c>
      <c r="D61" s="9">
        <v>5.8043349865281157E-3</v>
      </c>
      <c r="E61" s="8" t="s">
        <v>590</v>
      </c>
    </row>
    <row r="62" spans="1:5" x14ac:dyDescent="0.3">
      <c r="A62" s="6" t="s">
        <v>139</v>
      </c>
      <c r="B62" s="6" t="s">
        <v>41</v>
      </c>
      <c r="C62" t="s">
        <v>30</v>
      </c>
      <c r="D62" s="9">
        <v>5.6086045801765705E-3</v>
      </c>
      <c r="E62" s="8" t="s">
        <v>590</v>
      </c>
    </row>
    <row r="63" spans="1:5" x14ac:dyDescent="0.3">
      <c r="A63" s="6" t="s">
        <v>356</v>
      </c>
      <c r="B63" s="6" t="s">
        <v>610</v>
      </c>
      <c r="C63" t="s">
        <v>357</v>
      </c>
      <c r="D63" s="9">
        <v>5.5855018966639121E-3</v>
      </c>
      <c r="E63" s="8" t="s">
        <v>590</v>
      </c>
    </row>
    <row r="64" spans="1:5" x14ac:dyDescent="0.3">
      <c r="A64" s="6" t="s">
        <v>366</v>
      </c>
      <c r="B64" s="6" t="s">
        <v>614</v>
      </c>
      <c r="C64" t="s">
        <v>367</v>
      </c>
      <c r="D64" s="9">
        <v>5.57951884095926E-3</v>
      </c>
      <c r="E64" s="8" t="s">
        <v>590</v>
      </c>
    </row>
    <row r="65" spans="1:5" x14ac:dyDescent="0.3">
      <c r="A65" s="6" t="s">
        <v>351</v>
      </c>
      <c r="B65" s="6" t="s">
        <v>352</v>
      </c>
      <c r="C65" t="s">
        <v>353</v>
      </c>
      <c r="D65" s="9">
        <v>5.492576456931653E-3</v>
      </c>
      <c r="E65" s="8" t="s">
        <v>590</v>
      </c>
    </row>
    <row r="66" spans="1:5" x14ac:dyDescent="0.3">
      <c r="A66" s="6" t="s">
        <v>240</v>
      </c>
      <c r="B66" s="6" t="s">
        <v>241</v>
      </c>
      <c r="C66" t="s">
        <v>242</v>
      </c>
      <c r="D66" s="9">
        <v>5.4454635283297482E-3</v>
      </c>
      <c r="E66" s="8" t="s">
        <v>590</v>
      </c>
    </row>
    <row r="67" spans="1:5" x14ac:dyDescent="0.3">
      <c r="A67" s="6" t="s">
        <v>142</v>
      </c>
      <c r="B67" s="6" t="s">
        <v>143</v>
      </c>
      <c r="C67" t="s">
        <v>144</v>
      </c>
      <c r="D67" s="9">
        <v>5.3917976133839923E-3</v>
      </c>
      <c r="E67" s="8" t="s">
        <v>590</v>
      </c>
    </row>
    <row r="68" spans="1:5" x14ac:dyDescent="0.3">
      <c r="A68" s="6" t="s">
        <v>184</v>
      </c>
      <c r="B68" s="6" t="s">
        <v>185</v>
      </c>
      <c r="C68" t="s">
        <v>186</v>
      </c>
      <c r="D68" s="9">
        <v>5.3882531094087251E-3</v>
      </c>
      <c r="E68" s="8" t="s">
        <v>590</v>
      </c>
    </row>
    <row r="69" spans="1:5" x14ac:dyDescent="0.3">
      <c r="A69" s="6" t="s">
        <v>378</v>
      </c>
      <c r="B69" s="6" t="s">
        <v>630</v>
      </c>
      <c r="C69" t="s">
        <v>379</v>
      </c>
      <c r="D69" s="9">
        <v>5.3346727082421753E-3</v>
      </c>
      <c r="E69" s="8" t="s">
        <v>590</v>
      </c>
    </row>
    <row r="70" spans="1:5" x14ac:dyDescent="0.3">
      <c r="A70" s="6" t="s">
        <v>190</v>
      </c>
      <c r="B70" s="6" t="s">
        <v>629</v>
      </c>
      <c r="C70" t="s">
        <v>191</v>
      </c>
      <c r="D70" s="9">
        <v>5.3346708149891332E-3</v>
      </c>
      <c r="E70" s="8" t="s">
        <v>590</v>
      </c>
    </row>
    <row r="71" spans="1:5" x14ac:dyDescent="0.3">
      <c r="A71" s="6" t="s">
        <v>368</v>
      </c>
      <c r="B71" s="6" t="s">
        <v>627</v>
      </c>
      <c r="C71" t="s">
        <v>369</v>
      </c>
      <c r="D71" s="9">
        <v>5.3244150781515147E-3</v>
      </c>
      <c r="E71" s="8" t="s">
        <v>590</v>
      </c>
    </row>
    <row r="72" spans="1:5" x14ac:dyDescent="0.3">
      <c r="A72" s="6" t="s">
        <v>230</v>
      </c>
      <c r="B72" s="6" t="s">
        <v>231</v>
      </c>
      <c r="C72" t="s">
        <v>232</v>
      </c>
      <c r="D72" s="9">
        <v>5.2630735635642075E-3</v>
      </c>
      <c r="E72" s="8" t="s">
        <v>590</v>
      </c>
    </row>
    <row r="73" spans="1:5" x14ac:dyDescent="0.3">
      <c r="A73" s="6" t="s">
        <v>208</v>
      </c>
      <c r="B73" s="6" t="s">
        <v>209</v>
      </c>
      <c r="C73" t="s">
        <v>210</v>
      </c>
      <c r="D73" s="9">
        <v>5.2630617857296613E-3</v>
      </c>
      <c r="E73" s="8" t="s">
        <v>590</v>
      </c>
    </row>
    <row r="74" spans="1:5" x14ac:dyDescent="0.3">
      <c r="A74" s="6" t="s">
        <v>51</v>
      </c>
      <c r="B74" s="6" t="s">
        <v>613</v>
      </c>
      <c r="C74" t="s">
        <v>4</v>
      </c>
      <c r="D74" s="9">
        <v>5.0773142407596131E-3</v>
      </c>
      <c r="E74" s="8" t="s">
        <v>590</v>
      </c>
    </row>
    <row r="75" spans="1:5" x14ac:dyDescent="0.3">
      <c r="A75" s="6" t="s">
        <v>389</v>
      </c>
      <c r="B75" s="6" t="s">
        <v>390</v>
      </c>
      <c r="C75" t="s">
        <v>391</v>
      </c>
      <c r="D75" s="9">
        <v>4.9139088265867841E-3</v>
      </c>
      <c r="E75" s="8" t="s">
        <v>590</v>
      </c>
    </row>
    <row r="76" spans="1:5" x14ac:dyDescent="0.3">
      <c r="A76" s="6" t="s">
        <v>223</v>
      </c>
      <c r="B76" s="6" t="s">
        <v>224</v>
      </c>
      <c r="C76" t="s">
        <v>581</v>
      </c>
      <c r="D76" s="9">
        <v>4.6138122364615718E-3</v>
      </c>
      <c r="E76" s="8" t="s">
        <v>590</v>
      </c>
    </row>
    <row r="77" spans="1:5" x14ac:dyDescent="0.3">
      <c r="A77" s="6" t="s">
        <v>267</v>
      </c>
      <c r="B77" s="6" t="s">
        <v>615</v>
      </c>
      <c r="C77" t="s">
        <v>268</v>
      </c>
      <c r="D77" s="9">
        <v>4.6029610426594229E-3</v>
      </c>
      <c r="E77" s="8" t="s">
        <v>590</v>
      </c>
    </row>
    <row r="78" spans="1:5" x14ac:dyDescent="0.3">
      <c r="A78" s="6" t="s">
        <v>262</v>
      </c>
      <c r="B78" s="6" t="s">
        <v>263</v>
      </c>
      <c r="C78" t="s">
        <v>264</v>
      </c>
      <c r="D78" s="9">
        <v>4.6029545830155432E-3</v>
      </c>
      <c r="E78" s="8" t="s">
        <v>590</v>
      </c>
    </row>
    <row r="79" spans="1:5" x14ac:dyDescent="0.3">
      <c r="A79" s="6" t="s">
        <v>265</v>
      </c>
      <c r="B79" s="6" t="s">
        <v>617</v>
      </c>
      <c r="C79" t="s">
        <v>266</v>
      </c>
      <c r="D79" s="9">
        <v>4.6029421875601623E-3</v>
      </c>
      <c r="E79" s="8" t="s">
        <v>590</v>
      </c>
    </row>
    <row r="80" spans="1:5" x14ac:dyDescent="0.3">
      <c r="A80" s="6" t="s">
        <v>259</v>
      </c>
      <c r="B80" s="6" t="s">
        <v>260</v>
      </c>
      <c r="C80" t="s">
        <v>261</v>
      </c>
      <c r="D80" s="9">
        <v>4.602938973622777E-3</v>
      </c>
      <c r="E80" s="8" t="s">
        <v>590</v>
      </c>
    </row>
    <row r="81" spans="1:5" x14ac:dyDescent="0.3">
      <c r="A81" s="6" t="s">
        <v>361</v>
      </c>
      <c r="B81" s="6" t="s">
        <v>616</v>
      </c>
      <c r="C81" t="s">
        <v>362</v>
      </c>
      <c r="D81" s="9">
        <v>4.6029293783894608E-3</v>
      </c>
      <c r="E81" s="8" t="s">
        <v>590</v>
      </c>
    </row>
    <row r="82" spans="1:5" x14ac:dyDescent="0.3">
      <c r="A82" s="6" t="s">
        <v>348</v>
      </c>
      <c r="B82" s="6" t="s">
        <v>349</v>
      </c>
      <c r="C82" t="s">
        <v>350</v>
      </c>
      <c r="D82" s="9">
        <v>4.5820481918203444E-3</v>
      </c>
      <c r="E82" s="8" t="s">
        <v>590</v>
      </c>
    </row>
    <row r="83" spans="1:5" x14ac:dyDescent="0.3">
      <c r="A83" s="6" t="s">
        <v>225</v>
      </c>
      <c r="B83" s="6" t="s">
        <v>618</v>
      </c>
      <c r="C83" t="s">
        <v>226</v>
      </c>
      <c r="D83" s="9">
        <v>4.5771911712123312E-3</v>
      </c>
      <c r="E83" s="8" t="s">
        <v>590</v>
      </c>
    </row>
    <row r="84" spans="1:5" x14ac:dyDescent="0.3">
      <c r="A84" s="6" t="s">
        <v>289</v>
      </c>
      <c r="B84" s="6" t="s">
        <v>631</v>
      </c>
      <c r="C84" t="s">
        <v>290</v>
      </c>
      <c r="D84" s="9">
        <v>4.5614517581509919E-3</v>
      </c>
      <c r="E84" s="8" t="s">
        <v>590</v>
      </c>
    </row>
    <row r="85" spans="1:5" x14ac:dyDescent="0.3">
      <c r="A85" s="6" t="s">
        <v>198</v>
      </c>
      <c r="B85" s="6" t="s">
        <v>625</v>
      </c>
      <c r="C85" t="s">
        <v>199</v>
      </c>
      <c r="D85" s="9">
        <v>4.5427549332519301E-3</v>
      </c>
      <c r="E85" s="8" t="s">
        <v>590</v>
      </c>
    </row>
    <row r="86" spans="1:5" x14ac:dyDescent="0.3">
      <c r="A86" s="6" t="s">
        <v>380</v>
      </c>
      <c r="B86" s="6" t="s">
        <v>381</v>
      </c>
      <c r="C86" t="s">
        <v>382</v>
      </c>
      <c r="D86" s="9">
        <v>4.4212131053099459E-3</v>
      </c>
      <c r="E86" s="8" t="s">
        <v>590</v>
      </c>
    </row>
    <row r="87" spans="1:5" x14ac:dyDescent="0.3">
      <c r="A87" s="6" t="s">
        <v>703</v>
      </c>
      <c r="B87" s="6" t="s">
        <v>704</v>
      </c>
      <c r="C87" t="s">
        <v>705</v>
      </c>
      <c r="D87" s="9">
        <v>4.391691293782465E-3</v>
      </c>
      <c r="E87" s="8" t="s">
        <v>82</v>
      </c>
    </row>
    <row r="88" spans="1:5" x14ac:dyDescent="0.3">
      <c r="A88" s="6" t="s">
        <v>233</v>
      </c>
      <c r="B88" s="6" t="s">
        <v>706</v>
      </c>
      <c r="C88" t="s">
        <v>291</v>
      </c>
      <c r="D88" s="9">
        <v>4.3913291275381738E-3</v>
      </c>
      <c r="E88" s="8" t="s">
        <v>82</v>
      </c>
    </row>
    <row r="89" spans="1:5" x14ac:dyDescent="0.3">
      <c r="A89" s="6" t="s">
        <v>178</v>
      </c>
      <c r="B89" s="6" t="s">
        <v>179</v>
      </c>
      <c r="C89" t="s">
        <v>180</v>
      </c>
      <c r="D89" s="9">
        <v>4.0005571521226921E-3</v>
      </c>
      <c r="E89" s="8" t="s">
        <v>590</v>
      </c>
    </row>
    <row r="90" spans="1:5" x14ac:dyDescent="0.3">
      <c r="A90" s="6" t="s">
        <v>220</v>
      </c>
      <c r="B90" s="6" t="s">
        <v>221</v>
      </c>
      <c r="C90" t="s">
        <v>222</v>
      </c>
      <c r="D90" s="9">
        <v>3.9001746626184742E-3</v>
      </c>
      <c r="E90" s="8" t="s">
        <v>590</v>
      </c>
    </row>
    <row r="91" spans="1:5" x14ac:dyDescent="0.3">
      <c r="A91" s="6" t="s">
        <v>376</v>
      </c>
      <c r="B91" s="6" t="s">
        <v>623</v>
      </c>
      <c r="C91" t="s">
        <v>377</v>
      </c>
      <c r="D91" s="9">
        <v>3.8757981107726941E-3</v>
      </c>
      <c r="E91" s="8" t="s">
        <v>590</v>
      </c>
    </row>
    <row r="92" spans="1:5" x14ac:dyDescent="0.3">
      <c r="A92" s="6" t="s">
        <v>172</v>
      </c>
      <c r="B92" s="6" t="s">
        <v>37</v>
      </c>
      <c r="C92" t="s">
        <v>49</v>
      </c>
      <c r="D92" s="9">
        <v>3.8503754187331134E-3</v>
      </c>
      <c r="E92" s="8" t="s">
        <v>590</v>
      </c>
    </row>
    <row r="93" spans="1:5" x14ac:dyDescent="0.3">
      <c r="A93" s="6" t="s">
        <v>215</v>
      </c>
      <c r="B93" s="6" t="s">
        <v>628</v>
      </c>
      <c r="C93" t="s">
        <v>383</v>
      </c>
      <c r="D93" s="9">
        <v>3.8337546705666335E-3</v>
      </c>
      <c r="E93" s="8" t="s">
        <v>590</v>
      </c>
    </row>
    <row r="94" spans="1:5" x14ac:dyDescent="0.3">
      <c r="A94" s="6" t="s">
        <v>243</v>
      </c>
      <c r="B94" s="6" t="s">
        <v>624</v>
      </c>
      <c r="C94" t="s">
        <v>244</v>
      </c>
      <c r="D94" s="9">
        <v>3.8044206492081289E-3</v>
      </c>
      <c r="E94" s="8" t="s">
        <v>590</v>
      </c>
    </row>
    <row r="95" spans="1:5" x14ac:dyDescent="0.3">
      <c r="A95" s="6" t="s">
        <v>12</v>
      </c>
      <c r="B95" s="6" t="s">
        <v>13</v>
      </c>
      <c r="C95" t="s">
        <v>14</v>
      </c>
      <c r="D95" s="9">
        <v>3.8043804412799254E-3</v>
      </c>
      <c r="E95" s="8" t="s">
        <v>590</v>
      </c>
    </row>
    <row r="96" spans="1:5" x14ac:dyDescent="0.3">
      <c r="A96" s="6" t="s">
        <v>358</v>
      </c>
      <c r="B96" s="6" t="s">
        <v>359</v>
      </c>
      <c r="C96" t="s">
        <v>360</v>
      </c>
      <c r="D96" s="9">
        <v>3.6740398124802233E-3</v>
      </c>
      <c r="E96" s="8" t="s">
        <v>590</v>
      </c>
    </row>
    <row r="97" spans="1:5" x14ac:dyDescent="0.3">
      <c r="A97" s="6" t="s">
        <v>202</v>
      </c>
      <c r="B97" s="6" t="s">
        <v>203</v>
      </c>
      <c r="C97" t="s">
        <v>204</v>
      </c>
      <c r="D97" s="9">
        <v>3.6482319573105707E-3</v>
      </c>
      <c r="E97" s="8" t="s">
        <v>590</v>
      </c>
    </row>
    <row r="98" spans="1:5" x14ac:dyDescent="0.3">
      <c r="A98" s="6" t="s">
        <v>575</v>
      </c>
      <c r="B98" s="6" t="s">
        <v>611</v>
      </c>
      <c r="C98" t="s">
        <v>576</v>
      </c>
      <c r="D98" s="9">
        <v>3.5884658725744275E-3</v>
      </c>
      <c r="E98" s="8" t="s">
        <v>590</v>
      </c>
    </row>
    <row r="99" spans="1:5" x14ac:dyDescent="0.3">
      <c r="A99" s="6" t="s">
        <v>227</v>
      </c>
      <c r="B99" s="6" t="s">
        <v>228</v>
      </c>
      <c r="C99" t="s">
        <v>229</v>
      </c>
      <c r="D99" s="9">
        <v>3.5883971025084198E-3</v>
      </c>
      <c r="E99" s="8" t="s">
        <v>590</v>
      </c>
    </row>
    <row r="100" spans="1:5" x14ac:dyDescent="0.3">
      <c r="A100" s="6" t="s">
        <v>392</v>
      </c>
      <c r="B100" s="6" t="s">
        <v>393</v>
      </c>
      <c r="C100" t="s">
        <v>577</v>
      </c>
      <c r="D100" s="9">
        <v>3.5883734515605153E-3</v>
      </c>
      <c r="E100" s="8" t="s">
        <v>590</v>
      </c>
    </row>
    <row r="101" spans="1:5" x14ac:dyDescent="0.3">
      <c r="A101" s="6" t="s">
        <v>396</v>
      </c>
      <c r="B101" s="6" t="s">
        <v>612</v>
      </c>
      <c r="C101" t="s">
        <v>397</v>
      </c>
      <c r="D101" s="9">
        <v>3.5883734515605153E-3</v>
      </c>
      <c r="E101" s="8" t="s">
        <v>590</v>
      </c>
    </row>
    <row r="102" spans="1:5" x14ac:dyDescent="0.3">
      <c r="A102" s="6" t="s">
        <v>373</v>
      </c>
      <c r="B102" s="6" t="s">
        <v>374</v>
      </c>
      <c r="C102" t="s">
        <v>375</v>
      </c>
      <c r="D102" s="9">
        <v>3.5118648484326088E-3</v>
      </c>
      <c r="E102" s="8" t="s">
        <v>590</v>
      </c>
    </row>
    <row r="103" spans="1:5" x14ac:dyDescent="0.3">
      <c r="A103" s="6" t="s">
        <v>192</v>
      </c>
      <c r="B103" s="6" t="s">
        <v>193</v>
      </c>
      <c r="C103" t="s">
        <v>194</v>
      </c>
      <c r="D103" s="9">
        <v>3.5118535682521351E-3</v>
      </c>
      <c r="E103" s="8" t="s">
        <v>590</v>
      </c>
    </row>
    <row r="104" spans="1:5" x14ac:dyDescent="0.3">
      <c r="A104" s="6" t="s">
        <v>370</v>
      </c>
      <c r="B104" s="6" t="s">
        <v>371</v>
      </c>
      <c r="C104" t="s">
        <v>372</v>
      </c>
      <c r="D104" s="9">
        <v>3.5118535682521351E-3</v>
      </c>
      <c r="E104" s="8" t="s">
        <v>82</v>
      </c>
    </row>
    <row r="105" spans="1:5" x14ac:dyDescent="0.3">
      <c r="A105" s="6" t="s">
        <v>137</v>
      </c>
      <c r="B105" s="6" t="s">
        <v>36</v>
      </c>
      <c r="C105" t="s">
        <v>23</v>
      </c>
      <c r="D105" s="9">
        <v>3.4905583689659545E-3</v>
      </c>
      <c r="E105" s="8" t="s">
        <v>590</v>
      </c>
    </row>
    <row r="106" spans="1:5" x14ac:dyDescent="0.3">
      <c r="A106" s="6" t="s">
        <v>237</v>
      </c>
      <c r="B106" s="6" t="s">
        <v>238</v>
      </c>
      <c r="C106" t="s">
        <v>239</v>
      </c>
      <c r="D106" s="9">
        <v>3.0726384178037026E-3</v>
      </c>
      <c r="E106" s="8" t="s">
        <v>590</v>
      </c>
    </row>
    <row r="107" spans="1:5" x14ac:dyDescent="0.3">
      <c r="A107" s="6" t="s">
        <v>235</v>
      </c>
      <c r="B107" s="6" t="s">
        <v>634</v>
      </c>
      <c r="C107" t="s">
        <v>236</v>
      </c>
      <c r="D107" s="9">
        <v>3.0451350165019825E-3</v>
      </c>
      <c r="E107" s="8" t="s">
        <v>590</v>
      </c>
    </row>
    <row r="108" spans="1:5" x14ac:dyDescent="0.3">
      <c r="A108" s="6" t="s">
        <v>5</v>
      </c>
      <c r="B108" s="6" t="s">
        <v>635</v>
      </c>
      <c r="C108" t="s">
        <v>6</v>
      </c>
      <c r="D108" s="9">
        <v>3.0451177871730329E-3</v>
      </c>
      <c r="E108" s="8" t="s">
        <v>590</v>
      </c>
    </row>
    <row r="109" spans="1:5" x14ac:dyDescent="0.3">
      <c r="A109" s="6" t="s">
        <v>384</v>
      </c>
      <c r="B109" s="6" t="s">
        <v>385</v>
      </c>
      <c r="C109" t="s">
        <v>386</v>
      </c>
      <c r="D109" s="9">
        <v>2.9059040120340777E-3</v>
      </c>
      <c r="E109" s="8" t="s">
        <v>590</v>
      </c>
    </row>
    <row r="110" spans="1:5" x14ac:dyDescent="0.3">
      <c r="A110" s="6" t="s">
        <v>286</v>
      </c>
      <c r="B110" s="6" t="s">
        <v>287</v>
      </c>
      <c r="C110" t="s">
        <v>288</v>
      </c>
      <c r="D110" s="9">
        <v>2.4687757174111963E-3</v>
      </c>
      <c r="E110" s="8" t="s">
        <v>590</v>
      </c>
    </row>
    <row r="111" spans="1:5" x14ac:dyDescent="0.3">
      <c r="A111" s="6" t="s">
        <v>407</v>
      </c>
      <c r="B111" s="6" t="s">
        <v>408</v>
      </c>
      <c r="C111" t="s">
        <v>409</v>
      </c>
      <c r="D111" s="9">
        <v>2.4687444670239284E-3</v>
      </c>
      <c r="E111" s="8" t="s">
        <v>590</v>
      </c>
    </row>
    <row r="112" spans="1:5" x14ac:dyDescent="0.3">
      <c r="A112" s="6" t="s">
        <v>417</v>
      </c>
      <c r="B112" s="6" t="s">
        <v>418</v>
      </c>
      <c r="C112" t="s">
        <v>419</v>
      </c>
      <c r="D112" s="9">
        <v>2.4547246396763693E-3</v>
      </c>
      <c r="E112" s="8" t="s">
        <v>590</v>
      </c>
    </row>
    <row r="113" spans="1:5" x14ac:dyDescent="0.3">
      <c r="A113" s="6" t="s">
        <v>249</v>
      </c>
      <c r="B113" s="6" t="s">
        <v>250</v>
      </c>
      <c r="C113" t="s">
        <v>251</v>
      </c>
      <c r="D113" s="9">
        <v>2.4353981590600183E-3</v>
      </c>
      <c r="E113" s="8" t="s">
        <v>590</v>
      </c>
    </row>
    <row r="114" spans="1:5" x14ac:dyDescent="0.3">
      <c r="A114" s="6" t="s">
        <v>207</v>
      </c>
      <c r="B114" s="6" t="s">
        <v>42</v>
      </c>
      <c r="C114" t="s">
        <v>35</v>
      </c>
      <c r="D114" s="9">
        <v>2.4078230465076483E-3</v>
      </c>
      <c r="E114" s="8" t="s">
        <v>590</v>
      </c>
    </row>
    <row r="115" spans="1:5" x14ac:dyDescent="0.3">
      <c r="A115" s="6" t="s">
        <v>275</v>
      </c>
      <c r="B115" s="6" t="s">
        <v>619</v>
      </c>
      <c r="C115" t="s">
        <v>276</v>
      </c>
      <c r="D115" s="9">
        <v>2.3740039347015765E-3</v>
      </c>
      <c r="E115" s="8" t="s">
        <v>590</v>
      </c>
    </row>
    <row r="116" spans="1:5" x14ac:dyDescent="0.3">
      <c r="A116" s="6" t="s">
        <v>52</v>
      </c>
      <c r="B116" s="6" t="s">
        <v>620</v>
      </c>
      <c r="C116" t="s">
        <v>16</v>
      </c>
      <c r="D116" s="9">
        <v>2.3740039347015765E-3</v>
      </c>
      <c r="E116" s="8" t="s">
        <v>590</v>
      </c>
    </row>
    <row r="117" spans="1:5" x14ac:dyDescent="0.3">
      <c r="A117" s="6" t="s">
        <v>277</v>
      </c>
      <c r="B117" s="6" t="s">
        <v>621</v>
      </c>
      <c r="C117" t="s">
        <v>582</v>
      </c>
      <c r="D117" s="9">
        <v>2.3740039347015765E-3</v>
      </c>
      <c r="E117" s="8" t="s">
        <v>590</v>
      </c>
    </row>
    <row r="118" spans="1:5" x14ac:dyDescent="0.3">
      <c r="A118" s="6" t="s">
        <v>278</v>
      </c>
      <c r="B118" s="6" t="s">
        <v>622</v>
      </c>
      <c r="C118" t="s">
        <v>279</v>
      </c>
      <c r="D118" s="9">
        <v>2.3739342193785408E-3</v>
      </c>
      <c r="E118" s="8" t="s">
        <v>590</v>
      </c>
    </row>
    <row r="119" spans="1:5" x14ac:dyDescent="0.3">
      <c r="A119" s="6" t="s">
        <v>583</v>
      </c>
      <c r="B119" s="6" t="s">
        <v>633</v>
      </c>
      <c r="C119" t="s">
        <v>584</v>
      </c>
      <c r="D119" s="9">
        <v>2.3614198547649494E-3</v>
      </c>
      <c r="E119" s="8" t="s">
        <v>590</v>
      </c>
    </row>
    <row r="120" spans="1:5" x14ac:dyDescent="0.3">
      <c r="A120" s="6" t="s">
        <v>707</v>
      </c>
      <c r="B120" s="6" t="s">
        <v>708</v>
      </c>
      <c r="C120" t="s">
        <v>709</v>
      </c>
      <c r="D120" s="9">
        <v>2.30870402585533E-3</v>
      </c>
      <c r="E120" s="8" t="s">
        <v>82</v>
      </c>
    </row>
    <row r="121" spans="1:5" x14ac:dyDescent="0.3">
      <c r="A121" s="6" t="s">
        <v>710</v>
      </c>
      <c r="B121" s="6" t="s">
        <v>711</v>
      </c>
      <c r="C121" t="s">
        <v>712</v>
      </c>
      <c r="D121" s="9">
        <v>2.3015027756208978E-3</v>
      </c>
      <c r="E121" s="8" t="s">
        <v>82</v>
      </c>
    </row>
    <row r="122" spans="1:5" x14ac:dyDescent="0.3">
      <c r="A122" s="6" t="s">
        <v>713</v>
      </c>
      <c r="B122" s="6" t="s">
        <v>714</v>
      </c>
      <c r="C122" t="s">
        <v>715</v>
      </c>
      <c r="D122" s="9">
        <v>2.3014805213297115E-3</v>
      </c>
      <c r="E122" s="8" t="s">
        <v>82</v>
      </c>
    </row>
    <row r="123" spans="1:5" x14ac:dyDescent="0.3">
      <c r="A123" s="6" t="s">
        <v>252</v>
      </c>
      <c r="B123" s="6" t="s">
        <v>716</v>
      </c>
      <c r="C123" t="s">
        <v>253</v>
      </c>
      <c r="D123" s="9">
        <v>2.3014805213297115E-3</v>
      </c>
      <c r="E123" s="8" t="s">
        <v>82</v>
      </c>
    </row>
    <row r="124" spans="1:5" x14ac:dyDescent="0.3">
      <c r="A124" s="6" t="s">
        <v>214</v>
      </c>
      <c r="B124" s="6" t="s">
        <v>45</v>
      </c>
      <c r="C124" t="s">
        <v>15</v>
      </c>
      <c r="D124" s="9">
        <v>2.2598202708983073E-3</v>
      </c>
      <c r="E124" s="8" t="s">
        <v>590</v>
      </c>
    </row>
    <row r="125" spans="1:5" x14ac:dyDescent="0.3">
      <c r="A125" s="6" t="s">
        <v>245</v>
      </c>
      <c r="B125" s="6" t="s">
        <v>48</v>
      </c>
      <c r="C125" t="s">
        <v>33</v>
      </c>
      <c r="D125" s="9">
        <v>2.2598155678984662E-3</v>
      </c>
      <c r="E125" s="8" t="s">
        <v>590</v>
      </c>
    </row>
    <row r="126" spans="1:5" x14ac:dyDescent="0.3">
      <c r="A126" s="6" t="s">
        <v>401</v>
      </c>
      <c r="B126" s="6" t="s">
        <v>402</v>
      </c>
      <c r="C126" t="s">
        <v>403</v>
      </c>
      <c r="D126" s="9">
        <v>2.2480932172493323E-3</v>
      </c>
      <c r="E126" s="8" t="s">
        <v>590</v>
      </c>
    </row>
    <row r="127" spans="1:5" x14ac:dyDescent="0.3">
      <c r="A127" s="6" t="s">
        <v>717</v>
      </c>
      <c r="B127" s="6" t="s">
        <v>718</v>
      </c>
      <c r="C127" t="s">
        <v>719</v>
      </c>
      <c r="D127" s="9">
        <v>1.8650896121592394E-3</v>
      </c>
      <c r="E127" s="8" t="s">
        <v>82</v>
      </c>
    </row>
    <row r="128" spans="1:5" x14ac:dyDescent="0.3">
      <c r="A128" s="6" t="s">
        <v>398</v>
      </c>
      <c r="B128" s="6" t="s">
        <v>399</v>
      </c>
      <c r="C128" t="s">
        <v>400</v>
      </c>
      <c r="D128" s="9">
        <v>1.7368508528521733E-3</v>
      </c>
      <c r="E128" s="8" t="s">
        <v>82</v>
      </c>
    </row>
    <row r="129" spans="1:5" x14ac:dyDescent="0.3">
      <c r="A129" s="6" t="s">
        <v>404</v>
      </c>
      <c r="B129" s="6" t="s">
        <v>405</v>
      </c>
      <c r="C129" t="s">
        <v>406</v>
      </c>
      <c r="D129" s="9">
        <v>1.5412089380831562E-3</v>
      </c>
      <c r="E129" s="8" t="s">
        <v>590</v>
      </c>
    </row>
    <row r="130" spans="1:5" x14ac:dyDescent="0.3">
      <c r="A130" s="6" t="s">
        <v>410</v>
      </c>
      <c r="B130" s="6" t="s">
        <v>411</v>
      </c>
      <c r="C130" t="s">
        <v>412</v>
      </c>
      <c r="D130" s="9">
        <v>1.2967849880981431E-3</v>
      </c>
      <c r="E130" s="8" t="s">
        <v>590</v>
      </c>
    </row>
    <row r="131" spans="1:5" x14ac:dyDescent="0.3">
      <c r="A131" s="6" t="s">
        <v>413</v>
      </c>
      <c r="B131" s="6" t="s">
        <v>414</v>
      </c>
      <c r="C131" t="s">
        <v>415</v>
      </c>
      <c r="D131" s="9">
        <v>1.1589236532829914E-3</v>
      </c>
      <c r="E131" s="8" t="s">
        <v>590</v>
      </c>
    </row>
    <row r="132" spans="1:5" x14ac:dyDescent="0.3">
      <c r="A132" s="6" t="s">
        <v>283</v>
      </c>
      <c r="B132" s="6" t="s">
        <v>284</v>
      </c>
      <c r="C132" t="s">
        <v>285</v>
      </c>
      <c r="D132" s="9">
        <v>1.0506871848120032E-3</v>
      </c>
      <c r="E132" s="8" t="s">
        <v>590</v>
      </c>
    </row>
    <row r="133" spans="1:5" x14ac:dyDescent="0.3">
      <c r="A133" s="6" t="s">
        <v>585</v>
      </c>
      <c r="B133" s="6" t="s">
        <v>586</v>
      </c>
      <c r="C133" t="s">
        <v>587</v>
      </c>
      <c r="D133" s="9">
        <v>0</v>
      </c>
      <c r="E133" s="8" t="s">
        <v>103</v>
      </c>
    </row>
    <row r="134" spans="1:5" x14ac:dyDescent="0.3">
      <c r="A134" s="6" t="s">
        <v>578</v>
      </c>
      <c r="B134" s="6" t="s">
        <v>579</v>
      </c>
      <c r="C134" t="s">
        <v>580</v>
      </c>
      <c r="D134" s="9">
        <v>0</v>
      </c>
      <c r="E134" s="8" t="s">
        <v>103</v>
      </c>
    </row>
    <row r="135" spans="1:5" x14ac:dyDescent="0.3">
      <c r="A135" s="6" t="s">
        <v>18</v>
      </c>
      <c r="B135" s="6" t="s">
        <v>19</v>
      </c>
      <c r="C135" t="s">
        <v>20</v>
      </c>
      <c r="D135" s="9">
        <v>0</v>
      </c>
      <c r="E135" s="8" t="s">
        <v>103</v>
      </c>
    </row>
    <row r="136" spans="1:5" x14ac:dyDescent="0.3">
      <c r="A136" s="6" t="s">
        <v>270</v>
      </c>
      <c r="B136" s="6" t="s">
        <v>271</v>
      </c>
      <c r="C136" t="s">
        <v>272</v>
      </c>
      <c r="D136" s="9">
        <v>0</v>
      </c>
      <c r="E136" s="8" t="s">
        <v>103</v>
      </c>
    </row>
    <row r="137" spans="1:5" x14ac:dyDescent="0.3">
      <c r="A137" s="6" t="s">
        <v>195</v>
      </c>
      <c r="B137" s="6" t="s">
        <v>196</v>
      </c>
      <c r="C137" t="s">
        <v>197</v>
      </c>
      <c r="D137" s="9">
        <v>0</v>
      </c>
      <c r="E137" s="8" t="s">
        <v>103</v>
      </c>
    </row>
    <row r="138" spans="1:5" x14ac:dyDescent="0.3">
      <c r="A138" s="6" t="s">
        <v>588</v>
      </c>
      <c r="B138" s="6" t="s">
        <v>636</v>
      </c>
      <c r="C138" t="s">
        <v>589</v>
      </c>
      <c r="D138" s="9">
        <v>0</v>
      </c>
      <c r="E138" s="8" t="s">
        <v>103</v>
      </c>
    </row>
    <row r="139" spans="1:5" x14ac:dyDescent="0.3">
      <c r="A139" s="6" t="s">
        <v>331</v>
      </c>
      <c r="B139" s="6" t="s">
        <v>332</v>
      </c>
      <c r="C139" t="s">
        <v>333</v>
      </c>
      <c r="D139" s="9">
        <v>0</v>
      </c>
      <c r="E139" s="8" t="s">
        <v>103</v>
      </c>
    </row>
    <row r="140" spans="1:5" x14ac:dyDescent="0.3">
      <c r="A140" s="6" t="s">
        <v>323</v>
      </c>
      <c r="B140" s="6" t="s">
        <v>324</v>
      </c>
      <c r="C140" t="s">
        <v>325</v>
      </c>
      <c r="D140" s="9">
        <v>0</v>
      </c>
      <c r="E140" s="8" t="s">
        <v>103</v>
      </c>
    </row>
    <row r="141" spans="1:5" x14ac:dyDescent="0.3">
      <c r="A141" s="6" t="s">
        <v>54</v>
      </c>
      <c r="B141" s="6" t="s">
        <v>626</v>
      </c>
      <c r="C141" t="s">
        <v>11</v>
      </c>
      <c r="D141" s="9">
        <v>0</v>
      </c>
      <c r="E141" s="8" t="s">
        <v>103</v>
      </c>
    </row>
    <row r="142" spans="1:5" x14ac:dyDescent="0.3">
      <c r="A142" s="6" t="s">
        <v>342</v>
      </c>
      <c r="B142" s="6" t="s">
        <v>343</v>
      </c>
      <c r="C142" t="s">
        <v>344</v>
      </c>
      <c r="D142" s="9">
        <v>0</v>
      </c>
      <c r="E142" s="8" t="s">
        <v>103</v>
      </c>
    </row>
    <row r="143" spans="1:5" x14ac:dyDescent="0.3">
      <c r="A143" s="6" t="s">
        <v>148</v>
      </c>
      <c r="B143" s="6" t="s">
        <v>149</v>
      </c>
      <c r="C143" t="s">
        <v>150</v>
      </c>
      <c r="D143" s="9">
        <v>0</v>
      </c>
      <c r="E143" s="8" t="s">
        <v>103</v>
      </c>
    </row>
    <row r="144" spans="1:5" x14ac:dyDescent="0.3">
      <c r="A144" s="6" t="s">
        <v>337</v>
      </c>
      <c r="B144" s="6" t="s">
        <v>338</v>
      </c>
      <c r="C144" t="s">
        <v>339</v>
      </c>
      <c r="D144" s="9">
        <v>0</v>
      </c>
      <c r="E144" s="8" t="s">
        <v>103</v>
      </c>
    </row>
    <row r="145" spans="1:5" x14ac:dyDescent="0.3">
      <c r="A145" s="6" t="s">
        <v>328</v>
      </c>
      <c r="B145" s="6" t="s">
        <v>329</v>
      </c>
      <c r="C145" t="s">
        <v>330</v>
      </c>
      <c r="D145" s="9">
        <v>0</v>
      </c>
      <c r="E145" s="8" t="s">
        <v>103</v>
      </c>
    </row>
    <row r="146" spans="1:5" x14ac:dyDescent="0.3">
      <c r="A146" s="6" t="s">
        <v>317</v>
      </c>
      <c r="B146" s="6" t="s">
        <v>318</v>
      </c>
      <c r="C146" t="s">
        <v>319</v>
      </c>
      <c r="D146" s="9">
        <v>0</v>
      </c>
      <c r="E146" s="8" t="s">
        <v>103</v>
      </c>
    </row>
    <row r="147" spans="1:5" x14ac:dyDescent="0.3">
      <c r="A147" s="6" t="s">
        <v>257</v>
      </c>
      <c r="B147" s="6" t="s">
        <v>632</v>
      </c>
      <c r="C147" t="s">
        <v>258</v>
      </c>
      <c r="D147" s="9">
        <v>0</v>
      </c>
      <c r="E147" s="8" t="s">
        <v>103</v>
      </c>
    </row>
    <row r="148" spans="1:5" x14ac:dyDescent="0.3">
      <c r="A148" s="6" t="s">
        <v>160</v>
      </c>
      <c r="B148" s="6" t="s">
        <v>161</v>
      </c>
      <c r="C148" t="s">
        <v>162</v>
      </c>
      <c r="D148" s="9">
        <v>0</v>
      </c>
      <c r="E148" s="8" t="s">
        <v>103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61371-F0F8-4EF5-8B1A-74DCC8D5344E}">
  <sheetPr>
    <tabColor theme="8" tint="-0.249977111117893"/>
  </sheetPr>
  <dimension ref="A1:E141"/>
  <sheetViews>
    <sheetView workbookViewId="0">
      <pane ySplit="5" topLeftCell="A111" activePane="bottomLeft" state="frozen"/>
      <selection pane="bottomLeft" activeCell="C120" sqref="C120"/>
    </sheetView>
  </sheetViews>
  <sheetFormatPr defaultRowHeight="14.4" x14ac:dyDescent="0.3"/>
  <cols>
    <col min="1" max="1" width="9.77734375" bestFit="1" customWidth="1"/>
    <col min="2" max="2" width="9.44140625" bestFit="1" customWidth="1"/>
    <col min="3" max="3" width="61.33203125" bestFit="1" customWidth="1"/>
    <col min="4" max="4" width="11.77734375" bestFit="1" customWidth="1"/>
    <col min="5" max="5" width="13.88671875" bestFit="1" customWidth="1"/>
  </cols>
  <sheetData>
    <row r="1" spans="1:5" x14ac:dyDescent="0.3">
      <c r="A1" s="5" t="str">
        <f>List!A12&amp;" ("&amp;List!B12&amp;")"</f>
        <v>WisdomTree Battery Solutions Index (WTBSI)</v>
      </c>
    </row>
    <row r="2" spans="1:5" x14ac:dyDescent="0.3">
      <c r="A2" s="5" t="str">
        <f>"Index Reconstitution List as of "&amp;TEXT(List!A2,"mmmm d, yyyy")</f>
        <v>Index Reconstitution List as of May 9, 2024</v>
      </c>
    </row>
    <row r="5" spans="1:5" x14ac:dyDescent="0.3">
      <c r="A5" s="5" t="s">
        <v>3</v>
      </c>
      <c r="B5" s="5" t="s">
        <v>2</v>
      </c>
      <c r="C5" s="4" t="s">
        <v>0</v>
      </c>
      <c r="D5" s="10" t="s">
        <v>1</v>
      </c>
      <c r="E5" s="7" t="s">
        <v>7</v>
      </c>
    </row>
    <row r="6" spans="1:5" x14ac:dyDescent="0.3">
      <c r="A6" s="6" t="s">
        <v>320</v>
      </c>
      <c r="B6" s="6" t="s">
        <v>321</v>
      </c>
      <c r="C6" t="s">
        <v>322</v>
      </c>
      <c r="D6" s="9">
        <v>3.5089797964944727E-2</v>
      </c>
      <c r="E6" s="8" t="s">
        <v>590</v>
      </c>
    </row>
    <row r="7" spans="1:5" x14ac:dyDescent="0.3">
      <c r="A7" s="6" t="s">
        <v>109</v>
      </c>
      <c r="B7" s="6" t="s">
        <v>110</v>
      </c>
      <c r="C7" t="s">
        <v>111</v>
      </c>
      <c r="D7" s="9">
        <v>3.5089797964944727E-2</v>
      </c>
      <c r="E7" s="8" t="s">
        <v>82</v>
      </c>
    </row>
    <row r="8" spans="1:5" x14ac:dyDescent="0.3">
      <c r="A8" s="6" t="s">
        <v>305</v>
      </c>
      <c r="B8" s="6" t="s">
        <v>306</v>
      </c>
      <c r="C8" t="s">
        <v>307</v>
      </c>
      <c r="D8" s="9">
        <v>3.5089797964944727E-2</v>
      </c>
      <c r="E8" s="8" t="s">
        <v>590</v>
      </c>
    </row>
    <row r="9" spans="1:5" x14ac:dyDescent="0.3">
      <c r="A9" s="6" t="s">
        <v>158</v>
      </c>
      <c r="B9" s="6" t="s">
        <v>591</v>
      </c>
      <c r="C9" t="s">
        <v>159</v>
      </c>
      <c r="D9" s="9">
        <v>2.8690805212017993E-2</v>
      </c>
      <c r="E9" s="8" t="s">
        <v>590</v>
      </c>
    </row>
    <row r="10" spans="1:5" x14ac:dyDescent="0.3">
      <c r="A10" s="6" t="s">
        <v>153</v>
      </c>
      <c r="B10" s="6" t="s">
        <v>154</v>
      </c>
      <c r="C10" t="s">
        <v>155</v>
      </c>
      <c r="D10" s="9">
        <v>2.8353602248547067E-2</v>
      </c>
      <c r="E10" s="8" t="s">
        <v>590</v>
      </c>
    </row>
    <row r="11" spans="1:5" x14ac:dyDescent="0.3">
      <c r="A11" s="6" t="s">
        <v>163</v>
      </c>
      <c r="B11" s="6" t="s">
        <v>592</v>
      </c>
      <c r="C11" t="s">
        <v>164</v>
      </c>
      <c r="D11" s="9">
        <v>2.6551840474776475E-2</v>
      </c>
      <c r="E11" s="8" t="s">
        <v>590</v>
      </c>
    </row>
    <row r="12" spans="1:5" x14ac:dyDescent="0.3">
      <c r="A12" s="6" t="s">
        <v>120</v>
      </c>
      <c r="B12" s="6" t="s">
        <v>121</v>
      </c>
      <c r="C12" t="s">
        <v>122</v>
      </c>
      <c r="D12" s="9">
        <v>2.3141274743608296E-2</v>
      </c>
      <c r="E12" s="8" t="s">
        <v>82</v>
      </c>
    </row>
    <row r="13" spans="1:5" x14ac:dyDescent="0.3">
      <c r="A13" s="6" t="s">
        <v>123</v>
      </c>
      <c r="B13" s="6" t="s">
        <v>124</v>
      </c>
      <c r="C13" t="s">
        <v>125</v>
      </c>
      <c r="D13" s="9">
        <v>2.3141241062930577E-2</v>
      </c>
      <c r="E13" s="8" t="s">
        <v>590</v>
      </c>
    </row>
    <row r="14" spans="1:5" x14ac:dyDescent="0.3">
      <c r="A14" s="6" t="s">
        <v>151</v>
      </c>
      <c r="B14" s="6" t="s">
        <v>595</v>
      </c>
      <c r="C14" t="s">
        <v>152</v>
      </c>
      <c r="D14" s="9">
        <v>2.2212236293175223E-2</v>
      </c>
      <c r="E14" s="8" t="s">
        <v>590</v>
      </c>
    </row>
    <row r="15" spans="1:5" x14ac:dyDescent="0.3">
      <c r="A15" s="6" t="s">
        <v>246</v>
      </c>
      <c r="B15" s="6" t="s">
        <v>247</v>
      </c>
      <c r="C15" t="s">
        <v>248</v>
      </c>
      <c r="D15" s="9">
        <v>2.0508504666165023E-2</v>
      </c>
      <c r="E15" s="8" t="s">
        <v>590</v>
      </c>
    </row>
    <row r="16" spans="1:5" x14ac:dyDescent="0.3">
      <c r="A16" s="6" t="s">
        <v>117</v>
      </c>
      <c r="B16" s="6" t="s">
        <v>118</v>
      </c>
      <c r="C16" t="s">
        <v>119</v>
      </c>
      <c r="D16" s="9">
        <v>2.0233975330253694E-2</v>
      </c>
      <c r="E16" s="8" t="s">
        <v>590</v>
      </c>
    </row>
    <row r="17" spans="1:5" x14ac:dyDescent="0.3">
      <c r="A17" s="6" t="s">
        <v>694</v>
      </c>
      <c r="B17" s="6" t="s">
        <v>695</v>
      </c>
      <c r="C17" t="s">
        <v>696</v>
      </c>
      <c r="D17" s="9">
        <v>2.0173955216929988E-2</v>
      </c>
      <c r="E17" s="8" t="s">
        <v>590</v>
      </c>
    </row>
    <row r="18" spans="1:5" x14ac:dyDescent="0.3">
      <c r="A18" s="6" t="s">
        <v>112</v>
      </c>
      <c r="B18" s="6" t="s">
        <v>597</v>
      </c>
      <c r="C18" t="s">
        <v>113</v>
      </c>
      <c r="D18" s="9">
        <v>2.0104447069273019E-2</v>
      </c>
      <c r="E18" s="8" t="s">
        <v>590</v>
      </c>
    </row>
    <row r="19" spans="1:5" x14ac:dyDescent="0.3">
      <c r="A19" s="6" t="s">
        <v>165</v>
      </c>
      <c r="B19" s="6" t="s">
        <v>166</v>
      </c>
      <c r="C19" t="s">
        <v>167</v>
      </c>
      <c r="D19" s="9">
        <v>1.9385784908207287E-2</v>
      </c>
      <c r="E19" s="8" t="s">
        <v>590</v>
      </c>
    </row>
    <row r="20" spans="1:5" x14ac:dyDescent="0.3">
      <c r="A20" s="6" t="s">
        <v>183</v>
      </c>
      <c r="B20" s="6" t="s">
        <v>599</v>
      </c>
      <c r="C20" t="s">
        <v>567</v>
      </c>
      <c r="D20" s="9">
        <v>1.8128053083108907E-2</v>
      </c>
      <c r="E20" s="8" t="s">
        <v>590</v>
      </c>
    </row>
    <row r="21" spans="1:5" x14ac:dyDescent="0.3">
      <c r="A21" s="6" t="s">
        <v>126</v>
      </c>
      <c r="B21" s="6" t="s">
        <v>594</v>
      </c>
      <c r="C21" t="s">
        <v>127</v>
      </c>
      <c r="D21" s="9">
        <v>1.8009420973288379E-2</v>
      </c>
      <c r="E21" s="8" t="s">
        <v>590</v>
      </c>
    </row>
    <row r="22" spans="1:5" x14ac:dyDescent="0.3">
      <c r="A22" s="6" t="s">
        <v>200</v>
      </c>
      <c r="B22" s="6" t="s">
        <v>593</v>
      </c>
      <c r="C22" t="s">
        <v>201</v>
      </c>
      <c r="D22" s="9">
        <v>1.5653508914440086E-2</v>
      </c>
      <c r="E22" s="8" t="s">
        <v>590</v>
      </c>
    </row>
    <row r="23" spans="1:5" x14ac:dyDescent="0.3">
      <c r="A23" s="6" t="s">
        <v>326</v>
      </c>
      <c r="B23" s="6" t="s">
        <v>603</v>
      </c>
      <c r="C23" t="s">
        <v>327</v>
      </c>
      <c r="D23" s="9">
        <v>1.5128012099778555E-2</v>
      </c>
      <c r="E23" s="8" t="s">
        <v>590</v>
      </c>
    </row>
    <row r="24" spans="1:5" x14ac:dyDescent="0.3">
      <c r="A24" s="6" t="s">
        <v>212</v>
      </c>
      <c r="B24" s="6" t="s">
        <v>604</v>
      </c>
      <c r="C24" t="s">
        <v>213</v>
      </c>
      <c r="D24" s="9">
        <v>1.4196342827458077E-2</v>
      </c>
      <c r="E24" s="8" t="s">
        <v>590</v>
      </c>
    </row>
    <row r="25" spans="1:5" x14ac:dyDescent="0.3">
      <c r="A25" s="6" t="s">
        <v>569</v>
      </c>
      <c r="B25" s="6" t="s">
        <v>570</v>
      </c>
      <c r="C25" t="s">
        <v>571</v>
      </c>
      <c r="D25" s="9">
        <v>1.390849637788868E-2</v>
      </c>
      <c r="E25" s="8" t="s">
        <v>590</v>
      </c>
    </row>
    <row r="26" spans="1:5" x14ac:dyDescent="0.3">
      <c r="A26" s="6" t="s">
        <v>273</v>
      </c>
      <c r="B26" s="6" t="s">
        <v>598</v>
      </c>
      <c r="C26" t="s">
        <v>274</v>
      </c>
      <c r="D26" s="9">
        <v>1.3898833083309173E-2</v>
      </c>
      <c r="E26" s="8" t="s">
        <v>590</v>
      </c>
    </row>
    <row r="27" spans="1:5" x14ac:dyDescent="0.3">
      <c r="A27" s="6" t="s">
        <v>116</v>
      </c>
      <c r="B27" s="6" t="s">
        <v>38</v>
      </c>
      <c r="C27" t="s">
        <v>31</v>
      </c>
      <c r="D27" s="9">
        <v>1.3811062534151567E-2</v>
      </c>
      <c r="E27" s="8" t="s">
        <v>590</v>
      </c>
    </row>
    <row r="28" spans="1:5" x14ac:dyDescent="0.3">
      <c r="A28" s="6" t="s">
        <v>269</v>
      </c>
      <c r="B28" s="6" t="s">
        <v>601</v>
      </c>
      <c r="C28" t="s">
        <v>568</v>
      </c>
      <c r="D28" s="9">
        <v>1.3797580099956101E-2</v>
      </c>
      <c r="E28" s="8" t="s">
        <v>590</v>
      </c>
    </row>
    <row r="29" spans="1:5" x14ac:dyDescent="0.3">
      <c r="A29" s="6" t="s">
        <v>173</v>
      </c>
      <c r="B29" s="6" t="s">
        <v>174</v>
      </c>
      <c r="C29" t="s">
        <v>175</v>
      </c>
      <c r="D29" s="9">
        <v>1.3361751332994103E-2</v>
      </c>
      <c r="E29" s="8" t="s">
        <v>590</v>
      </c>
    </row>
    <row r="30" spans="1:5" x14ac:dyDescent="0.3">
      <c r="A30" s="6" t="s">
        <v>169</v>
      </c>
      <c r="B30" s="6" t="s">
        <v>600</v>
      </c>
      <c r="C30" t="s">
        <v>170</v>
      </c>
      <c r="D30" s="9">
        <v>1.33390769958116E-2</v>
      </c>
      <c r="E30" s="8" t="s">
        <v>590</v>
      </c>
    </row>
    <row r="31" spans="1:5" x14ac:dyDescent="0.3">
      <c r="A31" s="6" t="s">
        <v>211</v>
      </c>
      <c r="B31" s="6" t="s">
        <v>40</v>
      </c>
      <c r="C31" t="s">
        <v>29</v>
      </c>
      <c r="D31" s="9">
        <v>1.2942950988920579E-2</v>
      </c>
      <c r="E31" s="8" t="s">
        <v>590</v>
      </c>
    </row>
    <row r="32" spans="1:5" x14ac:dyDescent="0.3">
      <c r="A32" s="6" t="s">
        <v>128</v>
      </c>
      <c r="B32" s="6" t="s">
        <v>129</v>
      </c>
      <c r="C32" t="s">
        <v>130</v>
      </c>
      <c r="D32" s="9">
        <v>1.2539084169669739E-2</v>
      </c>
      <c r="E32" s="8" t="s">
        <v>590</v>
      </c>
    </row>
    <row r="33" spans="1:5" x14ac:dyDescent="0.3">
      <c r="A33" s="6" t="s">
        <v>314</v>
      </c>
      <c r="B33" s="6" t="s">
        <v>315</v>
      </c>
      <c r="C33" t="s">
        <v>316</v>
      </c>
      <c r="D33" s="9">
        <v>1.1997524913895E-2</v>
      </c>
      <c r="E33" s="8" t="s">
        <v>590</v>
      </c>
    </row>
    <row r="34" spans="1:5" x14ac:dyDescent="0.3">
      <c r="A34" s="6" t="s">
        <v>145</v>
      </c>
      <c r="B34" s="6" t="s">
        <v>146</v>
      </c>
      <c r="C34" t="s">
        <v>147</v>
      </c>
      <c r="D34" s="9">
        <v>1.083128951922456E-2</v>
      </c>
      <c r="E34" s="8" t="s">
        <v>590</v>
      </c>
    </row>
    <row r="35" spans="1:5" x14ac:dyDescent="0.3">
      <c r="A35" s="6" t="s">
        <v>334</v>
      </c>
      <c r="B35" s="6" t="s">
        <v>335</v>
      </c>
      <c r="C35" t="s">
        <v>336</v>
      </c>
      <c r="D35" s="9">
        <v>1.0831286942594432E-2</v>
      </c>
      <c r="E35" s="8" t="s">
        <v>82</v>
      </c>
    </row>
    <row r="36" spans="1:5" x14ac:dyDescent="0.3">
      <c r="A36" s="6" t="s">
        <v>697</v>
      </c>
      <c r="B36" s="6" t="s">
        <v>698</v>
      </c>
      <c r="C36" t="s">
        <v>699</v>
      </c>
      <c r="D36" s="9">
        <v>9.3799495134743328E-3</v>
      </c>
      <c r="E36" s="8" t="s">
        <v>82</v>
      </c>
    </row>
    <row r="37" spans="1:5" x14ac:dyDescent="0.3">
      <c r="A37" s="6" t="s">
        <v>114</v>
      </c>
      <c r="B37" s="6" t="s">
        <v>115</v>
      </c>
      <c r="C37" t="s">
        <v>574</v>
      </c>
      <c r="D37" s="9">
        <v>9.3469924125694059E-3</v>
      </c>
      <c r="E37" s="8" t="s">
        <v>590</v>
      </c>
    </row>
    <row r="38" spans="1:5" x14ac:dyDescent="0.3">
      <c r="A38" s="6" t="s">
        <v>134</v>
      </c>
      <c r="B38" s="6" t="s">
        <v>135</v>
      </c>
      <c r="C38" t="s">
        <v>136</v>
      </c>
      <c r="D38" s="9">
        <v>8.8212321277789472E-3</v>
      </c>
      <c r="E38" s="8" t="s">
        <v>590</v>
      </c>
    </row>
    <row r="39" spans="1:5" x14ac:dyDescent="0.3">
      <c r="A39" s="6" t="s">
        <v>216</v>
      </c>
      <c r="B39" s="6" t="s">
        <v>217</v>
      </c>
      <c r="C39" t="s">
        <v>218</v>
      </c>
      <c r="D39" s="9">
        <v>8.7774059852194011E-3</v>
      </c>
      <c r="E39" s="8" t="s">
        <v>590</v>
      </c>
    </row>
    <row r="40" spans="1:5" x14ac:dyDescent="0.3">
      <c r="A40" s="6" t="s">
        <v>50</v>
      </c>
      <c r="B40" s="6" t="s">
        <v>607</v>
      </c>
      <c r="C40" t="s">
        <v>17</v>
      </c>
      <c r="D40" s="9">
        <v>8.3530062132632799E-3</v>
      </c>
      <c r="E40" s="8" t="s">
        <v>590</v>
      </c>
    </row>
    <row r="41" spans="1:5" x14ac:dyDescent="0.3">
      <c r="A41" s="6" t="s">
        <v>53</v>
      </c>
      <c r="B41" s="6" t="s">
        <v>24</v>
      </c>
      <c r="C41" t="s">
        <v>25</v>
      </c>
      <c r="D41" s="9">
        <v>8.3529895829707115E-3</v>
      </c>
      <c r="E41" s="8" t="s">
        <v>590</v>
      </c>
    </row>
    <row r="42" spans="1:5" x14ac:dyDescent="0.3">
      <c r="A42" s="6" t="s">
        <v>345</v>
      </c>
      <c r="B42" s="6" t="s">
        <v>346</v>
      </c>
      <c r="C42" t="s">
        <v>347</v>
      </c>
      <c r="D42" s="9">
        <v>7.8557748518955188E-3</v>
      </c>
      <c r="E42" s="8" t="s">
        <v>590</v>
      </c>
    </row>
    <row r="43" spans="1:5" x14ac:dyDescent="0.3">
      <c r="A43" s="6" t="s">
        <v>311</v>
      </c>
      <c r="B43" s="6" t="s">
        <v>312</v>
      </c>
      <c r="C43" t="s">
        <v>313</v>
      </c>
      <c r="D43" s="9">
        <v>7.7152047402117979E-3</v>
      </c>
      <c r="E43" s="8" t="s">
        <v>82</v>
      </c>
    </row>
    <row r="44" spans="1:5" x14ac:dyDescent="0.3">
      <c r="A44" s="6" t="s">
        <v>140</v>
      </c>
      <c r="B44" s="6" t="s">
        <v>605</v>
      </c>
      <c r="C44" t="s">
        <v>141</v>
      </c>
      <c r="D44" s="9">
        <v>7.6628383133912556E-3</v>
      </c>
      <c r="E44" s="8" t="s">
        <v>590</v>
      </c>
    </row>
    <row r="45" spans="1:5" x14ac:dyDescent="0.3">
      <c r="A45" s="6" t="s">
        <v>308</v>
      </c>
      <c r="B45" s="6" t="s">
        <v>309</v>
      </c>
      <c r="C45" t="s">
        <v>310</v>
      </c>
      <c r="D45" s="9">
        <v>7.5326219836354263E-3</v>
      </c>
      <c r="E45" s="8" t="s">
        <v>590</v>
      </c>
    </row>
    <row r="46" spans="1:5" x14ac:dyDescent="0.3">
      <c r="A46" s="6" t="s">
        <v>219</v>
      </c>
      <c r="B46" s="6" t="s">
        <v>47</v>
      </c>
      <c r="C46" t="s">
        <v>32</v>
      </c>
      <c r="D46" s="9">
        <v>7.446685638833021E-3</v>
      </c>
      <c r="E46" s="8" t="s">
        <v>590</v>
      </c>
    </row>
    <row r="47" spans="1:5" x14ac:dyDescent="0.3">
      <c r="A47" s="6" t="s">
        <v>177</v>
      </c>
      <c r="B47" s="6" t="s">
        <v>606</v>
      </c>
      <c r="C47" t="s">
        <v>573</v>
      </c>
      <c r="D47" s="9">
        <v>7.3123751984255671E-3</v>
      </c>
      <c r="E47" s="8" t="s">
        <v>590</v>
      </c>
    </row>
    <row r="48" spans="1:5" x14ac:dyDescent="0.3">
      <c r="A48" s="6" t="s">
        <v>387</v>
      </c>
      <c r="B48" s="6" t="s">
        <v>609</v>
      </c>
      <c r="C48" t="s">
        <v>388</v>
      </c>
      <c r="D48" s="9">
        <v>7.3107967125690615E-3</v>
      </c>
      <c r="E48" s="8" t="s">
        <v>590</v>
      </c>
    </row>
    <row r="49" spans="1:5" x14ac:dyDescent="0.3">
      <c r="A49" s="6" t="s">
        <v>340</v>
      </c>
      <c r="B49" s="6" t="s">
        <v>341</v>
      </c>
      <c r="C49" t="s">
        <v>572</v>
      </c>
      <c r="D49" s="9">
        <v>7.1860206055172782E-3</v>
      </c>
      <c r="E49" s="8" t="s">
        <v>590</v>
      </c>
    </row>
    <row r="50" spans="1:5" x14ac:dyDescent="0.3">
      <c r="A50" s="6" t="s">
        <v>280</v>
      </c>
      <c r="B50" s="6" t="s">
        <v>281</v>
      </c>
      <c r="C50" t="s">
        <v>282</v>
      </c>
      <c r="D50" s="9">
        <v>7.0215068308256742E-3</v>
      </c>
      <c r="E50" s="8" t="s">
        <v>82</v>
      </c>
    </row>
    <row r="51" spans="1:5" x14ac:dyDescent="0.3">
      <c r="A51" s="6" t="s">
        <v>378</v>
      </c>
      <c r="B51" s="6" t="s">
        <v>630</v>
      </c>
      <c r="C51" t="s">
        <v>379</v>
      </c>
      <c r="D51" s="9">
        <v>6.6486396533276702E-3</v>
      </c>
      <c r="E51" s="8" t="s">
        <v>590</v>
      </c>
    </row>
    <row r="52" spans="1:5" x14ac:dyDescent="0.3">
      <c r="A52" s="6" t="s">
        <v>190</v>
      </c>
      <c r="B52" s="6" t="s">
        <v>629</v>
      </c>
      <c r="C52" t="s">
        <v>191</v>
      </c>
      <c r="D52" s="9">
        <v>6.6486372937532541E-3</v>
      </c>
      <c r="E52" s="8" t="s">
        <v>590</v>
      </c>
    </row>
    <row r="53" spans="1:5" x14ac:dyDescent="0.3">
      <c r="A53" s="6" t="s">
        <v>366</v>
      </c>
      <c r="B53" s="6" t="s">
        <v>614</v>
      </c>
      <c r="C53" t="s">
        <v>367</v>
      </c>
      <c r="D53" s="9">
        <v>6.5667988199145716E-3</v>
      </c>
      <c r="E53" s="8" t="s">
        <v>590</v>
      </c>
    </row>
    <row r="54" spans="1:5" x14ac:dyDescent="0.3">
      <c r="A54" s="6" t="s">
        <v>138</v>
      </c>
      <c r="B54" s="6" t="s">
        <v>39</v>
      </c>
      <c r="C54" t="s">
        <v>34</v>
      </c>
      <c r="D54" s="9">
        <v>6.5553886352985712E-3</v>
      </c>
      <c r="E54" s="8" t="s">
        <v>590</v>
      </c>
    </row>
    <row r="55" spans="1:5" x14ac:dyDescent="0.3">
      <c r="A55" s="6" t="s">
        <v>234</v>
      </c>
      <c r="B55" s="6" t="s">
        <v>44</v>
      </c>
      <c r="C55" t="s">
        <v>28</v>
      </c>
      <c r="D55" s="9">
        <v>6.4890724494189077E-3</v>
      </c>
      <c r="E55" s="8" t="s">
        <v>590</v>
      </c>
    </row>
    <row r="56" spans="1:5" x14ac:dyDescent="0.3">
      <c r="A56" s="6" t="s">
        <v>351</v>
      </c>
      <c r="B56" s="6" t="s">
        <v>352</v>
      </c>
      <c r="C56" t="s">
        <v>353</v>
      </c>
      <c r="D56" s="9">
        <v>6.4644722284813057E-3</v>
      </c>
      <c r="E56" s="8" t="s">
        <v>590</v>
      </c>
    </row>
    <row r="57" spans="1:5" x14ac:dyDescent="0.3">
      <c r="A57" s="6" t="s">
        <v>363</v>
      </c>
      <c r="B57" s="6" t="s">
        <v>364</v>
      </c>
      <c r="C57" t="s">
        <v>365</v>
      </c>
      <c r="D57" s="9">
        <v>6.3090174117130023E-3</v>
      </c>
      <c r="E57" s="8" t="s">
        <v>590</v>
      </c>
    </row>
    <row r="58" spans="1:5" x14ac:dyDescent="0.3">
      <c r="A58" s="6" t="s">
        <v>171</v>
      </c>
      <c r="B58" s="6" t="s">
        <v>22</v>
      </c>
      <c r="C58" t="s">
        <v>21</v>
      </c>
      <c r="D58" s="9">
        <v>6.2695676287404098E-3</v>
      </c>
      <c r="E58" s="8" t="s">
        <v>590</v>
      </c>
    </row>
    <row r="59" spans="1:5" x14ac:dyDescent="0.3">
      <c r="A59" s="6" t="s">
        <v>168</v>
      </c>
      <c r="B59" s="6" t="s">
        <v>43</v>
      </c>
      <c r="C59" t="s">
        <v>26</v>
      </c>
      <c r="D59" s="9">
        <v>6.0995823615539223E-3</v>
      </c>
      <c r="E59" s="8" t="s">
        <v>590</v>
      </c>
    </row>
    <row r="60" spans="1:5" x14ac:dyDescent="0.3">
      <c r="A60" s="6" t="s">
        <v>700</v>
      </c>
      <c r="B60" s="6" t="s">
        <v>701</v>
      </c>
      <c r="C60" t="s">
        <v>702</v>
      </c>
      <c r="D60" s="9">
        <v>6.0306966318963238E-3</v>
      </c>
      <c r="E60" s="8" t="s">
        <v>82</v>
      </c>
    </row>
    <row r="61" spans="1:5" x14ac:dyDescent="0.3">
      <c r="A61" s="6" t="s">
        <v>354</v>
      </c>
      <c r="B61" s="6" t="s">
        <v>608</v>
      </c>
      <c r="C61" t="s">
        <v>355</v>
      </c>
      <c r="D61" s="9">
        <v>5.8843890065376414E-3</v>
      </c>
      <c r="E61" s="8" t="s">
        <v>590</v>
      </c>
    </row>
    <row r="62" spans="1:5" x14ac:dyDescent="0.3">
      <c r="A62" s="6" t="s">
        <v>230</v>
      </c>
      <c r="B62" s="6" t="s">
        <v>231</v>
      </c>
      <c r="C62" t="s">
        <v>232</v>
      </c>
      <c r="D62" s="9">
        <v>5.7531160572276219E-3</v>
      </c>
      <c r="E62" s="8" t="s">
        <v>590</v>
      </c>
    </row>
    <row r="63" spans="1:5" x14ac:dyDescent="0.3">
      <c r="A63" s="6" t="s">
        <v>208</v>
      </c>
      <c r="B63" s="6" t="s">
        <v>209</v>
      </c>
      <c r="C63" t="s">
        <v>210</v>
      </c>
      <c r="D63" s="9">
        <v>5.7531031827640173E-3</v>
      </c>
      <c r="E63" s="8" t="s">
        <v>590</v>
      </c>
    </row>
    <row r="64" spans="1:5" x14ac:dyDescent="0.3">
      <c r="A64" s="6" t="s">
        <v>176</v>
      </c>
      <c r="B64" s="6" t="s">
        <v>46</v>
      </c>
      <c r="C64" t="s">
        <v>27</v>
      </c>
      <c r="D64" s="9">
        <v>5.7174919247534144E-3</v>
      </c>
      <c r="E64" s="8" t="s">
        <v>590</v>
      </c>
    </row>
    <row r="65" spans="1:5" x14ac:dyDescent="0.3">
      <c r="A65" s="6" t="s">
        <v>240</v>
      </c>
      <c r="B65" s="6" t="s">
        <v>241</v>
      </c>
      <c r="C65" t="s">
        <v>242</v>
      </c>
      <c r="D65" s="9">
        <v>5.6301844087840308E-3</v>
      </c>
      <c r="E65" s="8" t="s">
        <v>590</v>
      </c>
    </row>
    <row r="66" spans="1:5" x14ac:dyDescent="0.3">
      <c r="A66" s="6" t="s">
        <v>51</v>
      </c>
      <c r="B66" s="6" t="s">
        <v>613</v>
      </c>
      <c r="C66" t="s">
        <v>4</v>
      </c>
      <c r="D66" s="9">
        <v>5.5132249842012463E-3</v>
      </c>
      <c r="E66" s="8" t="s">
        <v>590</v>
      </c>
    </row>
    <row r="67" spans="1:5" x14ac:dyDescent="0.3">
      <c r="A67" s="6" t="s">
        <v>184</v>
      </c>
      <c r="B67" s="6" t="s">
        <v>185</v>
      </c>
      <c r="C67" t="s">
        <v>186</v>
      </c>
      <c r="D67" s="9">
        <v>5.3896732860055667E-3</v>
      </c>
      <c r="E67" s="8" t="s">
        <v>590</v>
      </c>
    </row>
    <row r="68" spans="1:5" x14ac:dyDescent="0.3">
      <c r="A68" s="6" t="s">
        <v>223</v>
      </c>
      <c r="B68" s="6" t="s">
        <v>224</v>
      </c>
      <c r="C68" t="s">
        <v>581</v>
      </c>
      <c r="D68" s="9">
        <v>5.370544942662956E-3</v>
      </c>
      <c r="E68" s="8" t="s">
        <v>590</v>
      </c>
    </row>
    <row r="69" spans="1:5" x14ac:dyDescent="0.3">
      <c r="A69" s="6" t="s">
        <v>225</v>
      </c>
      <c r="B69" s="6" t="s">
        <v>618</v>
      </c>
      <c r="C69" t="s">
        <v>226</v>
      </c>
      <c r="D69" s="9">
        <v>5.3279174869518284E-3</v>
      </c>
      <c r="E69" s="8" t="s">
        <v>590</v>
      </c>
    </row>
    <row r="70" spans="1:5" x14ac:dyDescent="0.3">
      <c r="A70" s="6" t="s">
        <v>356</v>
      </c>
      <c r="B70" s="6" t="s">
        <v>610</v>
      </c>
      <c r="C70" t="s">
        <v>357</v>
      </c>
      <c r="D70" s="9">
        <v>5.2768051130429065E-3</v>
      </c>
      <c r="E70" s="8" t="s">
        <v>590</v>
      </c>
    </row>
    <row r="71" spans="1:5" x14ac:dyDescent="0.3">
      <c r="A71" s="6" t="s">
        <v>139</v>
      </c>
      <c r="B71" s="6" t="s">
        <v>41</v>
      </c>
      <c r="C71" t="s">
        <v>30</v>
      </c>
      <c r="D71" s="9">
        <v>5.2334793898899086E-3</v>
      </c>
      <c r="E71" s="8" t="s">
        <v>590</v>
      </c>
    </row>
    <row r="72" spans="1:5" x14ac:dyDescent="0.3">
      <c r="A72" s="6" t="s">
        <v>380</v>
      </c>
      <c r="B72" s="6" t="s">
        <v>381</v>
      </c>
      <c r="C72" t="s">
        <v>382</v>
      </c>
      <c r="D72" s="9">
        <v>5.2035341810134743E-3</v>
      </c>
      <c r="E72" s="8" t="s">
        <v>590</v>
      </c>
    </row>
    <row r="73" spans="1:5" x14ac:dyDescent="0.3">
      <c r="A73" s="6" t="s">
        <v>142</v>
      </c>
      <c r="B73" s="6" t="s">
        <v>143</v>
      </c>
      <c r="C73" t="s">
        <v>144</v>
      </c>
      <c r="D73" s="9">
        <v>5.0938063832348798E-3</v>
      </c>
      <c r="E73" s="8" t="s">
        <v>590</v>
      </c>
    </row>
    <row r="74" spans="1:5" x14ac:dyDescent="0.3">
      <c r="A74" s="6" t="s">
        <v>368</v>
      </c>
      <c r="B74" s="6" t="s">
        <v>627</v>
      </c>
      <c r="C74" t="s">
        <v>369</v>
      </c>
      <c r="D74" s="9">
        <v>5.0301479129626027E-3</v>
      </c>
      <c r="E74" s="8" t="s">
        <v>590</v>
      </c>
    </row>
    <row r="75" spans="1:5" x14ac:dyDescent="0.3">
      <c r="A75" s="6" t="s">
        <v>389</v>
      </c>
      <c r="B75" s="6" t="s">
        <v>390</v>
      </c>
      <c r="C75" t="s">
        <v>391</v>
      </c>
      <c r="D75" s="9">
        <v>4.9152039807253949E-3</v>
      </c>
      <c r="E75" s="8" t="s">
        <v>590</v>
      </c>
    </row>
    <row r="76" spans="1:5" x14ac:dyDescent="0.3">
      <c r="A76" s="6" t="s">
        <v>358</v>
      </c>
      <c r="B76" s="6" t="s">
        <v>359</v>
      </c>
      <c r="C76" t="s">
        <v>360</v>
      </c>
      <c r="D76" s="9">
        <v>4.6624652657241685E-3</v>
      </c>
      <c r="E76" s="8" t="s">
        <v>590</v>
      </c>
    </row>
    <row r="77" spans="1:5" x14ac:dyDescent="0.3">
      <c r="A77" s="6" t="s">
        <v>289</v>
      </c>
      <c r="B77" s="6" t="s">
        <v>631</v>
      </c>
      <c r="C77" t="s">
        <v>290</v>
      </c>
      <c r="D77" s="9">
        <v>4.5626540155251369E-3</v>
      </c>
      <c r="E77" s="8" t="s">
        <v>590</v>
      </c>
    </row>
    <row r="78" spans="1:5" x14ac:dyDescent="0.3">
      <c r="A78" s="6" t="s">
        <v>267</v>
      </c>
      <c r="B78" s="6" t="s">
        <v>615</v>
      </c>
      <c r="C78" t="s">
        <v>268</v>
      </c>
      <c r="D78" s="9">
        <v>4.379505695408235E-3</v>
      </c>
      <c r="E78" s="8" t="s">
        <v>590</v>
      </c>
    </row>
    <row r="79" spans="1:5" x14ac:dyDescent="0.3">
      <c r="A79" s="6" t="s">
        <v>262</v>
      </c>
      <c r="B79" s="6" t="s">
        <v>263</v>
      </c>
      <c r="C79" t="s">
        <v>264</v>
      </c>
      <c r="D79" s="9">
        <v>4.3794995493542247E-3</v>
      </c>
      <c r="E79" s="8" t="s">
        <v>590</v>
      </c>
    </row>
    <row r="80" spans="1:5" x14ac:dyDescent="0.3">
      <c r="A80" s="6" t="s">
        <v>265</v>
      </c>
      <c r="B80" s="6" t="s">
        <v>617</v>
      </c>
      <c r="C80" t="s">
        <v>266</v>
      </c>
      <c r="D80" s="9">
        <v>4.3794877556486205E-3</v>
      </c>
      <c r="E80" s="8" t="s">
        <v>590</v>
      </c>
    </row>
    <row r="81" spans="1:5" x14ac:dyDescent="0.3">
      <c r="A81" s="6" t="s">
        <v>259</v>
      </c>
      <c r="B81" s="6" t="s">
        <v>260</v>
      </c>
      <c r="C81" t="s">
        <v>261</v>
      </c>
      <c r="D81" s="9">
        <v>4.3794846977350428E-3</v>
      </c>
      <c r="E81" s="8" t="s">
        <v>590</v>
      </c>
    </row>
    <row r="82" spans="1:5" x14ac:dyDescent="0.3">
      <c r="A82" s="6" t="s">
        <v>361</v>
      </c>
      <c r="B82" s="6" t="s">
        <v>616</v>
      </c>
      <c r="C82" t="s">
        <v>362</v>
      </c>
      <c r="D82" s="9">
        <v>4.3794755683119234E-3</v>
      </c>
      <c r="E82" s="8" t="s">
        <v>590</v>
      </c>
    </row>
    <row r="83" spans="1:5" x14ac:dyDescent="0.3">
      <c r="A83" s="6" t="s">
        <v>192</v>
      </c>
      <c r="B83" s="6" t="s">
        <v>193</v>
      </c>
      <c r="C83" t="s">
        <v>194</v>
      </c>
      <c r="D83" s="9">
        <v>4.1117136318708763E-3</v>
      </c>
      <c r="E83" s="8" t="s">
        <v>590</v>
      </c>
    </row>
    <row r="84" spans="1:5" x14ac:dyDescent="0.3">
      <c r="A84" s="6" t="s">
        <v>370</v>
      </c>
      <c r="B84" s="6" t="s">
        <v>371</v>
      </c>
      <c r="C84" t="s">
        <v>372</v>
      </c>
      <c r="D84" s="9">
        <v>4.1117136318708763E-3</v>
      </c>
      <c r="E84" s="8" t="s">
        <v>82</v>
      </c>
    </row>
    <row r="85" spans="1:5" x14ac:dyDescent="0.3">
      <c r="A85" s="6" t="s">
        <v>137</v>
      </c>
      <c r="B85" s="6" t="s">
        <v>36</v>
      </c>
      <c r="C85" t="s">
        <v>23</v>
      </c>
      <c r="D85" s="9">
        <v>4.0867809974381763E-3</v>
      </c>
      <c r="E85" s="8" t="s">
        <v>590</v>
      </c>
    </row>
    <row r="86" spans="1:5" x14ac:dyDescent="0.3">
      <c r="A86" s="6" t="s">
        <v>348</v>
      </c>
      <c r="B86" s="6" t="s">
        <v>349</v>
      </c>
      <c r="C86" t="s">
        <v>350</v>
      </c>
      <c r="D86" s="9">
        <v>4.0708493820373623E-3</v>
      </c>
      <c r="E86" s="8" t="s">
        <v>590</v>
      </c>
    </row>
    <row r="87" spans="1:5" x14ac:dyDescent="0.3">
      <c r="A87" s="6" t="s">
        <v>172</v>
      </c>
      <c r="B87" s="6" t="s">
        <v>37</v>
      </c>
      <c r="C87" t="s">
        <v>49</v>
      </c>
      <c r="D87" s="9">
        <v>3.9809877593957009E-3</v>
      </c>
      <c r="E87" s="8" t="s">
        <v>590</v>
      </c>
    </row>
    <row r="88" spans="1:5" x14ac:dyDescent="0.3">
      <c r="A88" s="6" t="s">
        <v>376</v>
      </c>
      <c r="B88" s="6" t="s">
        <v>623</v>
      </c>
      <c r="C88" t="s">
        <v>377</v>
      </c>
      <c r="D88" s="9">
        <v>3.9292535402461505E-3</v>
      </c>
      <c r="E88" s="8" t="s">
        <v>590</v>
      </c>
    </row>
    <row r="89" spans="1:5" x14ac:dyDescent="0.3">
      <c r="A89" s="6" t="s">
        <v>243</v>
      </c>
      <c r="B89" s="6" t="s">
        <v>624</v>
      </c>
      <c r="C89" t="s">
        <v>244</v>
      </c>
      <c r="D89" s="9">
        <v>3.8568916329613473E-3</v>
      </c>
      <c r="E89" s="8" t="s">
        <v>590</v>
      </c>
    </row>
    <row r="90" spans="1:5" x14ac:dyDescent="0.3">
      <c r="A90" s="6" t="s">
        <v>12</v>
      </c>
      <c r="B90" s="6" t="s">
        <v>13</v>
      </c>
      <c r="C90" t="s">
        <v>14</v>
      </c>
      <c r="D90" s="9">
        <v>3.8568508704810212E-3</v>
      </c>
      <c r="E90" s="8" t="s">
        <v>590</v>
      </c>
    </row>
    <row r="91" spans="1:5" x14ac:dyDescent="0.3">
      <c r="A91" s="6" t="s">
        <v>202</v>
      </c>
      <c r="B91" s="6" t="s">
        <v>203</v>
      </c>
      <c r="C91" t="s">
        <v>204</v>
      </c>
      <c r="D91" s="9">
        <v>3.7719871924250625E-3</v>
      </c>
      <c r="E91" s="8" t="s">
        <v>590</v>
      </c>
    </row>
    <row r="92" spans="1:5" x14ac:dyDescent="0.3">
      <c r="A92" s="6" t="s">
        <v>178</v>
      </c>
      <c r="B92" s="6" t="s">
        <v>179</v>
      </c>
      <c r="C92" t="s">
        <v>180</v>
      </c>
      <c r="D92" s="9">
        <v>3.7329844000255122E-3</v>
      </c>
      <c r="E92" s="8" t="s">
        <v>590</v>
      </c>
    </row>
    <row r="93" spans="1:5" x14ac:dyDescent="0.3">
      <c r="A93" s="6" t="s">
        <v>220</v>
      </c>
      <c r="B93" s="6" t="s">
        <v>221</v>
      </c>
      <c r="C93" t="s">
        <v>222</v>
      </c>
      <c r="D93" s="9">
        <v>3.6393158800904482E-3</v>
      </c>
      <c r="E93" s="8" t="s">
        <v>590</v>
      </c>
    </row>
    <row r="94" spans="1:5" x14ac:dyDescent="0.3">
      <c r="A94" s="6" t="s">
        <v>235</v>
      </c>
      <c r="B94" s="6" t="s">
        <v>634</v>
      </c>
      <c r="C94" t="s">
        <v>236</v>
      </c>
      <c r="D94" s="9">
        <v>3.5445817091037161E-3</v>
      </c>
      <c r="E94" s="8" t="s">
        <v>590</v>
      </c>
    </row>
    <row r="95" spans="1:5" x14ac:dyDescent="0.3">
      <c r="A95" s="6" t="s">
        <v>5</v>
      </c>
      <c r="B95" s="6" t="s">
        <v>635</v>
      </c>
      <c r="C95" t="s">
        <v>6</v>
      </c>
      <c r="D95" s="9">
        <v>3.5445616539127567E-3</v>
      </c>
      <c r="E95" s="8" t="s">
        <v>590</v>
      </c>
    </row>
    <row r="96" spans="1:5" x14ac:dyDescent="0.3">
      <c r="A96" s="6" t="s">
        <v>215</v>
      </c>
      <c r="B96" s="6" t="s">
        <v>628</v>
      </c>
      <c r="C96" t="s">
        <v>383</v>
      </c>
      <c r="D96" s="9">
        <v>3.5076895932647208E-3</v>
      </c>
      <c r="E96" s="8" t="s">
        <v>590</v>
      </c>
    </row>
    <row r="97" spans="1:5" x14ac:dyDescent="0.3">
      <c r="A97" s="6" t="s">
        <v>249</v>
      </c>
      <c r="B97" s="6" t="s">
        <v>250</v>
      </c>
      <c r="C97" t="s">
        <v>251</v>
      </c>
      <c r="D97" s="9">
        <v>3.2727269846022831E-3</v>
      </c>
      <c r="E97" s="8" t="s">
        <v>590</v>
      </c>
    </row>
    <row r="98" spans="1:5" x14ac:dyDescent="0.3">
      <c r="A98" s="6" t="s">
        <v>384</v>
      </c>
      <c r="B98" s="6" t="s">
        <v>385</v>
      </c>
      <c r="C98" t="s">
        <v>386</v>
      </c>
      <c r="D98" s="9">
        <v>3.2180426569216446E-3</v>
      </c>
      <c r="E98" s="8" t="s">
        <v>590</v>
      </c>
    </row>
    <row r="99" spans="1:5" x14ac:dyDescent="0.3">
      <c r="A99" s="6" t="s">
        <v>575</v>
      </c>
      <c r="B99" s="6" t="s">
        <v>611</v>
      </c>
      <c r="C99" t="s">
        <v>576</v>
      </c>
      <c r="D99" s="9">
        <v>2.9567827342754497E-3</v>
      </c>
      <c r="E99" s="8" t="s">
        <v>590</v>
      </c>
    </row>
    <row r="100" spans="1:5" x14ac:dyDescent="0.3">
      <c r="A100" s="6" t="s">
        <v>394</v>
      </c>
      <c r="B100" s="6" t="s">
        <v>637</v>
      </c>
      <c r="C100" t="s">
        <v>395</v>
      </c>
      <c r="D100" s="9">
        <v>2.956751683354747E-3</v>
      </c>
      <c r="E100" s="8" t="s">
        <v>590</v>
      </c>
    </row>
    <row r="101" spans="1:5" x14ac:dyDescent="0.3">
      <c r="A101" s="6" t="s">
        <v>227</v>
      </c>
      <c r="B101" s="6" t="s">
        <v>228</v>
      </c>
      <c r="C101" t="s">
        <v>229</v>
      </c>
      <c r="D101" s="9">
        <v>2.9567260699093858E-3</v>
      </c>
      <c r="E101" s="8" t="s">
        <v>590</v>
      </c>
    </row>
    <row r="102" spans="1:5" x14ac:dyDescent="0.3">
      <c r="A102" s="6" t="s">
        <v>392</v>
      </c>
      <c r="B102" s="6" t="s">
        <v>393</v>
      </c>
      <c r="C102" t="s">
        <v>577</v>
      </c>
      <c r="D102" s="9">
        <v>2.9567065822740301E-3</v>
      </c>
      <c r="E102" s="8" t="s">
        <v>590</v>
      </c>
    </row>
    <row r="103" spans="1:5" x14ac:dyDescent="0.3">
      <c r="A103" s="6" t="s">
        <v>396</v>
      </c>
      <c r="B103" s="6" t="s">
        <v>612</v>
      </c>
      <c r="C103" t="s">
        <v>397</v>
      </c>
      <c r="D103" s="9">
        <v>2.9567065822740301E-3</v>
      </c>
      <c r="E103" s="8" t="s">
        <v>590</v>
      </c>
    </row>
    <row r="104" spans="1:5" x14ac:dyDescent="0.3">
      <c r="A104" s="6" t="s">
        <v>237</v>
      </c>
      <c r="B104" s="6" t="s">
        <v>238</v>
      </c>
      <c r="C104" t="s">
        <v>239</v>
      </c>
      <c r="D104" s="9">
        <v>2.8671284634677109E-3</v>
      </c>
      <c r="E104" s="8" t="s">
        <v>590</v>
      </c>
    </row>
    <row r="105" spans="1:5" x14ac:dyDescent="0.3">
      <c r="A105" s="6" t="s">
        <v>286</v>
      </c>
      <c r="B105" s="6" t="s">
        <v>287</v>
      </c>
      <c r="C105" t="s">
        <v>288</v>
      </c>
      <c r="D105" s="9">
        <v>2.5525214668394771E-3</v>
      </c>
      <c r="E105" s="8" t="s">
        <v>590</v>
      </c>
    </row>
    <row r="106" spans="1:5" x14ac:dyDescent="0.3">
      <c r="A106" s="6" t="s">
        <v>407</v>
      </c>
      <c r="B106" s="6" t="s">
        <v>408</v>
      </c>
      <c r="C106" t="s">
        <v>409</v>
      </c>
      <c r="D106" s="9">
        <v>2.5524891563773371E-3</v>
      </c>
      <c r="E106" s="8" t="s">
        <v>82</v>
      </c>
    </row>
    <row r="107" spans="1:5" x14ac:dyDescent="0.3">
      <c r="A107" s="6" t="s">
        <v>207</v>
      </c>
      <c r="B107" s="6" t="s">
        <v>42</v>
      </c>
      <c r="C107" t="s">
        <v>35</v>
      </c>
      <c r="D107" s="9">
        <v>2.4895011609262076E-3</v>
      </c>
      <c r="E107" s="8" t="s">
        <v>590</v>
      </c>
    </row>
    <row r="108" spans="1:5" x14ac:dyDescent="0.3">
      <c r="A108" s="6" t="s">
        <v>417</v>
      </c>
      <c r="B108" s="6" t="s">
        <v>418</v>
      </c>
      <c r="C108" t="s">
        <v>419</v>
      </c>
      <c r="D108" s="9">
        <v>2.4885804691346315E-3</v>
      </c>
      <c r="E108" s="8" t="s">
        <v>590</v>
      </c>
    </row>
    <row r="109" spans="1:5" x14ac:dyDescent="0.3">
      <c r="A109" s="6" t="s">
        <v>401</v>
      </c>
      <c r="B109" s="6" t="s">
        <v>402</v>
      </c>
      <c r="C109" t="s">
        <v>403</v>
      </c>
      <c r="D109" s="9">
        <v>2.4574122003232857E-3</v>
      </c>
      <c r="E109" s="8" t="s">
        <v>590</v>
      </c>
    </row>
    <row r="110" spans="1:5" x14ac:dyDescent="0.3">
      <c r="A110" s="6" t="s">
        <v>214</v>
      </c>
      <c r="B110" s="6" t="s">
        <v>45</v>
      </c>
      <c r="C110" t="s">
        <v>15</v>
      </c>
      <c r="D110" s="9">
        <v>2.3364778387870797E-3</v>
      </c>
      <c r="E110" s="8" t="s">
        <v>590</v>
      </c>
    </row>
    <row r="111" spans="1:5" x14ac:dyDescent="0.3">
      <c r="A111" s="6" t="s">
        <v>245</v>
      </c>
      <c r="B111" s="6" t="s">
        <v>48</v>
      </c>
      <c r="C111" t="s">
        <v>33</v>
      </c>
      <c r="D111" s="9">
        <v>2.3364729762521924E-3</v>
      </c>
      <c r="E111" s="8" t="s">
        <v>590</v>
      </c>
    </row>
    <row r="112" spans="1:5" x14ac:dyDescent="0.3">
      <c r="A112" s="6" t="s">
        <v>275</v>
      </c>
      <c r="B112" s="6" t="s">
        <v>619</v>
      </c>
      <c r="C112" t="s">
        <v>276</v>
      </c>
      <c r="D112" s="9">
        <v>2.3141241062930584E-3</v>
      </c>
      <c r="E112" s="8" t="s">
        <v>590</v>
      </c>
    </row>
    <row r="113" spans="1:5" x14ac:dyDescent="0.3">
      <c r="A113" s="6" t="s">
        <v>52</v>
      </c>
      <c r="B113" s="6" t="s">
        <v>620</v>
      </c>
      <c r="C113" t="s">
        <v>16</v>
      </c>
      <c r="D113" s="9">
        <v>2.3141241062930584E-3</v>
      </c>
      <c r="E113" s="8" t="s">
        <v>590</v>
      </c>
    </row>
    <row r="114" spans="1:5" x14ac:dyDescent="0.3">
      <c r="A114" s="6" t="s">
        <v>277</v>
      </c>
      <c r="B114" s="6" t="s">
        <v>621</v>
      </c>
      <c r="C114" t="s">
        <v>582</v>
      </c>
      <c r="D114" s="9">
        <v>2.3141241062930584E-3</v>
      </c>
      <c r="E114" s="8" t="s">
        <v>590</v>
      </c>
    </row>
    <row r="115" spans="1:5" x14ac:dyDescent="0.3">
      <c r="A115" s="6" t="s">
        <v>278</v>
      </c>
      <c r="B115" s="6" t="s">
        <v>622</v>
      </c>
      <c r="C115" t="s">
        <v>279</v>
      </c>
      <c r="D115" s="9">
        <v>2.3140561494092225E-3</v>
      </c>
      <c r="E115" s="8" t="s">
        <v>590</v>
      </c>
    </row>
    <row r="116" spans="1:5" x14ac:dyDescent="0.3">
      <c r="A116" s="6" t="s">
        <v>707</v>
      </c>
      <c r="B116" s="6" t="s">
        <v>708</v>
      </c>
      <c r="C116" t="s">
        <v>709</v>
      </c>
      <c r="D116" s="9">
        <v>2.19662567997829E-3</v>
      </c>
      <c r="E116" s="8" t="s">
        <v>82</v>
      </c>
    </row>
    <row r="117" spans="1:5" x14ac:dyDescent="0.3">
      <c r="A117" s="6" t="s">
        <v>710</v>
      </c>
      <c r="B117" s="6" t="s">
        <v>711</v>
      </c>
      <c r="C117" t="s">
        <v>712</v>
      </c>
      <c r="D117" s="9">
        <v>2.1897740216384803E-3</v>
      </c>
      <c r="E117" s="8" t="s">
        <v>82</v>
      </c>
    </row>
    <row r="118" spans="1:5" x14ac:dyDescent="0.3">
      <c r="A118" s="6" t="s">
        <v>713</v>
      </c>
      <c r="B118" s="6" t="s">
        <v>714</v>
      </c>
      <c r="C118" t="s">
        <v>715</v>
      </c>
      <c r="D118" s="9">
        <v>2.1897528477041175E-3</v>
      </c>
      <c r="E118" s="8" t="s">
        <v>82</v>
      </c>
    </row>
    <row r="119" spans="1:5" x14ac:dyDescent="0.3">
      <c r="A119" s="6" t="s">
        <v>252</v>
      </c>
      <c r="B119" s="6" t="s">
        <v>716</v>
      </c>
      <c r="C119" t="s">
        <v>253</v>
      </c>
      <c r="D119" s="9">
        <v>2.1897528477041175E-3</v>
      </c>
      <c r="E119" s="8" t="s">
        <v>82</v>
      </c>
    </row>
    <row r="120" spans="1:5" x14ac:dyDescent="0.3">
      <c r="A120" s="6" t="s">
        <v>720</v>
      </c>
      <c r="B120" s="6" t="s">
        <v>721</v>
      </c>
      <c r="C120" t="s">
        <v>722</v>
      </c>
      <c r="D120" s="9">
        <v>2.1897285649843949E-3</v>
      </c>
      <c r="E120" s="8" t="s">
        <v>82</v>
      </c>
    </row>
    <row r="121" spans="1:5" x14ac:dyDescent="0.3">
      <c r="A121" s="6" t="s">
        <v>404</v>
      </c>
      <c r="B121" s="6" t="s">
        <v>405</v>
      </c>
      <c r="C121" t="s">
        <v>406</v>
      </c>
      <c r="D121" s="9">
        <v>1.955839758901639E-3</v>
      </c>
      <c r="E121" s="8" t="s">
        <v>590</v>
      </c>
    </row>
    <row r="122" spans="1:5" x14ac:dyDescent="0.3">
      <c r="A122" s="6" t="s">
        <v>717</v>
      </c>
      <c r="B122" s="6" t="s">
        <v>718</v>
      </c>
      <c r="C122" t="s">
        <v>719</v>
      </c>
      <c r="D122" s="9">
        <v>1.8998676275821084E-3</v>
      </c>
      <c r="E122" s="8" t="s">
        <v>82</v>
      </c>
    </row>
    <row r="123" spans="1:5" x14ac:dyDescent="0.3">
      <c r="A123" s="6" t="s">
        <v>398</v>
      </c>
      <c r="B123" s="6" t="s">
        <v>399</v>
      </c>
      <c r="C123" t="s">
        <v>400</v>
      </c>
      <c r="D123" s="9">
        <v>1.8985682814181358E-3</v>
      </c>
      <c r="E123" s="8" t="s">
        <v>82</v>
      </c>
    </row>
    <row r="124" spans="1:5" x14ac:dyDescent="0.3">
      <c r="A124" s="6" t="s">
        <v>410</v>
      </c>
      <c r="B124" s="6" t="s">
        <v>411</v>
      </c>
      <c r="C124" t="s">
        <v>412</v>
      </c>
      <c r="D124" s="9">
        <v>1.3407744967074964E-3</v>
      </c>
      <c r="E124" s="8" t="s">
        <v>590</v>
      </c>
    </row>
    <row r="125" spans="1:5" x14ac:dyDescent="0.3">
      <c r="A125" s="6" t="s">
        <v>283</v>
      </c>
      <c r="B125" s="6" t="s">
        <v>284</v>
      </c>
      <c r="C125" t="s">
        <v>285</v>
      </c>
      <c r="D125" s="9">
        <v>1.0778939138974695E-3</v>
      </c>
      <c r="E125" s="8" t="s">
        <v>82</v>
      </c>
    </row>
    <row r="126" spans="1:5" x14ac:dyDescent="0.3">
      <c r="A126" s="6" t="s">
        <v>583</v>
      </c>
      <c r="B126" s="6" t="s">
        <v>633</v>
      </c>
      <c r="C126" t="s">
        <v>584</v>
      </c>
      <c r="D126" s="9">
        <v>0</v>
      </c>
      <c r="E126" s="8" t="s">
        <v>103</v>
      </c>
    </row>
    <row r="127" spans="1:5" x14ac:dyDescent="0.3">
      <c r="A127" s="6" t="s">
        <v>585</v>
      </c>
      <c r="B127" s="6" t="s">
        <v>586</v>
      </c>
      <c r="C127" t="s">
        <v>587</v>
      </c>
      <c r="D127" s="9">
        <v>0</v>
      </c>
      <c r="E127" s="8" t="s">
        <v>103</v>
      </c>
    </row>
    <row r="128" spans="1:5" x14ac:dyDescent="0.3">
      <c r="A128" s="6" t="s">
        <v>578</v>
      </c>
      <c r="B128" s="6" t="s">
        <v>579</v>
      </c>
      <c r="C128" t="s">
        <v>580</v>
      </c>
      <c r="D128" s="9">
        <v>0</v>
      </c>
      <c r="E128" s="8" t="s">
        <v>103</v>
      </c>
    </row>
    <row r="129" spans="1:5" x14ac:dyDescent="0.3">
      <c r="A129" s="6" t="s">
        <v>18</v>
      </c>
      <c r="B129" s="6" t="s">
        <v>19</v>
      </c>
      <c r="C129" t="s">
        <v>20</v>
      </c>
      <c r="D129" s="9">
        <v>0</v>
      </c>
      <c r="E129" s="8" t="s">
        <v>103</v>
      </c>
    </row>
    <row r="130" spans="1:5" x14ac:dyDescent="0.3">
      <c r="A130" s="6" t="s">
        <v>270</v>
      </c>
      <c r="B130" s="6" t="s">
        <v>271</v>
      </c>
      <c r="C130" t="s">
        <v>272</v>
      </c>
      <c r="D130" s="9">
        <v>0</v>
      </c>
      <c r="E130" s="8" t="s">
        <v>103</v>
      </c>
    </row>
    <row r="131" spans="1:5" x14ac:dyDescent="0.3">
      <c r="A131" s="6" t="s">
        <v>588</v>
      </c>
      <c r="B131" s="6" t="s">
        <v>636</v>
      </c>
      <c r="C131" t="s">
        <v>589</v>
      </c>
      <c r="D131" s="9">
        <v>0</v>
      </c>
      <c r="E131" s="8" t="s">
        <v>103</v>
      </c>
    </row>
    <row r="132" spans="1:5" x14ac:dyDescent="0.3">
      <c r="A132" s="6" t="s">
        <v>331</v>
      </c>
      <c r="B132" s="6" t="s">
        <v>332</v>
      </c>
      <c r="C132" t="s">
        <v>333</v>
      </c>
      <c r="D132" s="9">
        <v>0</v>
      </c>
      <c r="E132" s="8" t="s">
        <v>103</v>
      </c>
    </row>
    <row r="133" spans="1:5" x14ac:dyDescent="0.3">
      <c r="A133" s="6" t="s">
        <v>323</v>
      </c>
      <c r="B133" s="6" t="s">
        <v>324</v>
      </c>
      <c r="C133" t="s">
        <v>325</v>
      </c>
      <c r="D133" s="9">
        <v>0</v>
      </c>
      <c r="E133" s="8" t="s">
        <v>103</v>
      </c>
    </row>
    <row r="134" spans="1:5" x14ac:dyDescent="0.3">
      <c r="A134" s="6" t="s">
        <v>54</v>
      </c>
      <c r="B134" s="6" t="s">
        <v>626</v>
      </c>
      <c r="C134" t="s">
        <v>11</v>
      </c>
      <c r="D134" s="9">
        <v>0</v>
      </c>
      <c r="E134" s="8" t="s">
        <v>103</v>
      </c>
    </row>
    <row r="135" spans="1:5" x14ac:dyDescent="0.3">
      <c r="A135" s="6" t="s">
        <v>342</v>
      </c>
      <c r="B135" s="6" t="s">
        <v>343</v>
      </c>
      <c r="C135" t="s">
        <v>344</v>
      </c>
      <c r="D135" s="9">
        <v>0</v>
      </c>
      <c r="E135" s="8" t="s">
        <v>103</v>
      </c>
    </row>
    <row r="136" spans="1:5" x14ac:dyDescent="0.3">
      <c r="A136" s="6" t="s">
        <v>148</v>
      </c>
      <c r="B136" s="6" t="s">
        <v>149</v>
      </c>
      <c r="C136" t="s">
        <v>150</v>
      </c>
      <c r="D136" s="9">
        <v>0</v>
      </c>
      <c r="E136" s="8" t="s">
        <v>103</v>
      </c>
    </row>
    <row r="137" spans="1:5" x14ac:dyDescent="0.3">
      <c r="A137" s="6" t="s">
        <v>337</v>
      </c>
      <c r="B137" s="6" t="s">
        <v>338</v>
      </c>
      <c r="C137" t="s">
        <v>339</v>
      </c>
      <c r="D137" s="9">
        <v>0</v>
      </c>
      <c r="E137" s="8" t="s">
        <v>103</v>
      </c>
    </row>
    <row r="138" spans="1:5" x14ac:dyDescent="0.3">
      <c r="A138" s="6" t="s">
        <v>328</v>
      </c>
      <c r="B138" s="6" t="s">
        <v>329</v>
      </c>
      <c r="C138" t="s">
        <v>330</v>
      </c>
      <c r="D138" s="9">
        <v>0</v>
      </c>
      <c r="E138" s="8" t="s">
        <v>103</v>
      </c>
    </row>
    <row r="139" spans="1:5" x14ac:dyDescent="0.3">
      <c r="A139" s="6" t="s">
        <v>317</v>
      </c>
      <c r="B139" s="6" t="s">
        <v>318</v>
      </c>
      <c r="C139" t="s">
        <v>319</v>
      </c>
      <c r="D139" s="9">
        <v>0</v>
      </c>
      <c r="E139" s="8" t="s">
        <v>103</v>
      </c>
    </row>
    <row r="140" spans="1:5" x14ac:dyDescent="0.3">
      <c r="A140" s="6" t="s">
        <v>257</v>
      </c>
      <c r="B140" s="6" t="s">
        <v>632</v>
      </c>
      <c r="C140" t="s">
        <v>258</v>
      </c>
      <c r="D140" s="9">
        <v>0</v>
      </c>
      <c r="E140" s="8" t="s">
        <v>103</v>
      </c>
    </row>
    <row r="141" spans="1:5" x14ac:dyDescent="0.3">
      <c r="A141" s="6" t="s">
        <v>160</v>
      </c>
      <c r="B141" s="6" t="s">
        <v>161</v>
      </c>
      <c r="C141" t="s">
        <v>162</v>
      </c>
      <c r="D141" s="9">
        <v>0</v>
      </c>
      <c r="E141" s="8" t="s">
        <v>103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233E-11D1-4BB8-9F87-A9F648A48C16}">
  <sheetPr>
    <tabColor theme="8" tint="-0.249977111117893"/>
  </sheetPr>
  <dimension ref="A1:E118"/>
  <sheetViews>
    <sheetView workbookViewId="0">
      <pane ySplit="5" topLeftCell="A80" activePane="bottomLeft" state="frozen"/>
      <selection activeCell="A8" sqref="A8"/>
      <selection pane="bottomLeft"/>
    </sheetView>
  </sheetViews>
  <sheetFormatPr defaultColWidth="8.6640625" defaultRowHeight="14.4" x14ac:dyDescent="0.3"/>
  <cols>
    <col min="1" max="1" width="13.88671875" bestFit="1" customWidth="1"/>
    <col min="2" max="2" width="15.109375" style="6" customWidth="1"/>
    <col min="3" max="3" width="40" customWidth="1"/>
    <col min="4" max="4" width="15.88671875" style="13" customWidth="1"/>
    <col min="5" max="5" width="11.6640625" style="14" customWidth="1"/>
    <col min="6" max="6" width="11.5546875" bestFit="1" customWidth="1"/>
  </cols>
  <sheetData>
    <row r="1" spans="1:5" x14ac:dyDescent="0.3">
      <c r="A1" s="4" t="s">
        <v>566</v>
      </c>
    </row>
    <row r="2" spans="1:5" x14ac:dyDescent="0.3">
      <c r="A2" s="5" t="str">
        <f>"Index Reconstitution List as of "&amp;TEXT(List!A2,"mmmm d, yyyy")</f>
        <v>Index Reconstitution List as of May 9, 2024</v>
      </c>
    </row>
    <row r="3" spans="1:5" x14ac:dyDescent="0.3">
      <c r="A3" s="15"/>
      <c r="D3" s="16"/>
    </row>
    <row r="4" spans="1:5" x14ac:dyDescent="0.3">
      <c r="A4" s="17"/>
    </row>
    <row r="5" spans="1:5" x14ac:dyDescent="0.3">
      <c r="A5" s="5" t="s">
        <v>3</v>
      </c>
      <c r="B5" s="5" t="s">
        <v>2</v>
      </c>
      <c r="C5" s="4" t="s">
        <v>0</v>
      </c>
      <c r="D5" s="10" t="s">
        <v>1</v>
      </c>
      <c r="E5" s="7" t="s">
        <v>7</v>
      </c>
    </row>
    <row r="6" spans="1:5" x14ac:dyDescent="0.3">
      <c r="A6" s="6" t="s">
        <v>470</v>
      </c>
      <c r="B6" s="6" t="s">
        <v>426</v>
      </c>
      <c r="C6" t="s">
        <v>740</v>
      </c>
      <c r="D6" s="9">
        <v>2.3E-2</v>
      </c>
      <c r="E6" s="8"/>
    </row>
    <row r="7" spans="1:5" x14ac:dyDescent="0.3">
      <c r="A7" s="6" t="s">
        <v>471</v>
      </c>
      <c r="B7" s="6">
        <v>2379504</v>
      </c>
      <c r="C7" t="s">
        <v>472</v>
      </c>
      <c r="D7" s="9">
        <v>2.3E-2</v>
      </c>
      <c r="E7" s="8"/>
    </row>
    <row r="8" spans="1:5" x14ac:dyDescent="0.3">
      <c r="A8" s="6" t="s">
        <v>466</v>
      </c>
      <c r="B8" s="6" t="s">
        <v>425</v>
      </c>
      <c r="C8" t="s">
        <v>467</v>
      </c>
      <c r="D8" s="9">
        <v>2.3E-2</v>
      </c>
      <c r="E8" s="8"/>
    </row>
    <row r="9" spans="1:5" x14ac:dyDescent="0.3">
      <c r="A9" s="6" t="s">
        <v>233</v>
      </c>
      <c r="B9" s="6">
        <v>2714923</v>
      </c>
      <c r="C9" t="s">
        <v>291</v>
      </c>
      <c r="D9" s="9">
        <v>2.1999999999999999E-2</v>
      </c>
      <c r="E9" s="8"/>
    </row>
    <row r="10" spans="1:5" x14ac:dyDescent="0.3">
      <c r="A10" s="6" t="s">
        <v>643</v>
      </c>
      <c r="B10" s="6" t="s">
        <v>644</v>
      </c>
      <c r="C10" t="s">
        <v>645</v>
      </c>
      <c r="D10" s="9">
        <v>0.02</v>
      </c>
      <c r="E10" s="8"/>
    </row>
    <row r="11" spans="1:5" x14ac:dyDescent="0.3">
      <c r="A11" s="6" t="s">
        <v>468</v>
      </c>
      <c r="B11" s="6">
        <v>2588173</v>
      </c>
      <c r="C11" t="s">
        <v>469</v>
      </c>
      <c r="D11" s="9">
        <v>0.02</v>
      </c>
      <c r="E11" s="8"/>
    </row>
    <row r="12" spans="1:5" x14ac:dyDescent="0.3">
      <c r="A12" s="6" t="s">
        <v>487</v>
      </c>
      <c r="B12" s="6">
        <v>2113382</v>
      </c>
      <c r="C12" t="s">
        <v>488</v>
      </c>
      <c r="D12" s="9">
        <v>0.02</v>
      </c>
      <c r="E12" s="8"/>
    </row>
    <row r="13" spans="1:5" x14ac:dyDescent="0.3">
      <c r="A13" s="6" t="s">
        <v>477</v>
      </c>
      <c r="B13" s="6">
        <v>2007849</v>
      </c>
      <c r="C13" t="s">
        <v>478</v>
      </c>
      <c r="D13" s="9">
        <v>0.02</v>
      </c>
      <c r="E13" s="8"/>
    </row>
    <row r="14" spans="1:5" x14ac:dyDescent="0.3">
      <c r="A14" s="6" t="s">
        <v>483</v>
      </c>
      <c r="B14" s="6">
        <v>6450267</v>
      </c>
      <c r="C14" t="s">
        <v>484</v>
      </c>
      <c r="D14" s="9">
        <v>0.02</v>
      </c>
      <c r="E14" s="8"/>
    </row>
    <row r="15" spans="1:5" x14ac:dyDescent="0.3">
      <c r="A15" s="6" t="s">
        <v>475</v>
      </c>
      <c r="B15" s="6">
        <v>2302232</v>
      </c>
      <c r="C15" t="s">
        <v>476</v>
      </c>
      <c r="D15" s="9">
        <v>0.02</v>
      </c>
      <c r="E15" s="8"/>
    </row>
    <row r="16" spans="1:5" x14ac:dyDescent="0.3">
      <c r="A16" s="6" t="s">
        <v>481</v>
      </c>
      <c r="B16" s="6">
        <v>6771720</v>
      </c>
      <c r="C16" t="s">
        <v>482</v>
      </c>
      <c r="D16" s="9">
        <v>0.02</v>
      </c>
      <c r="E16" s="8"/>
    </row>
    <row r="17" spans="1:5" x14ac:dyDescent="0.3">
      <c r="A17" s="6" t="s">
        <v>535</v>
      </c>
      <c r="B17" s="6">
        <v>2000019</v>
      </c>
      <c r="C17" t="s">
        <v>536</v>
      </c>
      <c r="D17" s="9">
        <v>0.02</v>
      </c>
      <c r="E17" s="8"/>
    </row>
    <row r="18" spans="1:5" x14ac:dyDescent="0.3">
      <c r="A18" s="6" t="s">
        <v>489</v>
      </c>
      <c r="B18" s="6">
        <v>2867719</v>
      </c>
      <c r="C18" t="s">
        <v>490</v>
      </c>
      <c r="D18" s="9">
        <v>0.02</v>
      </c>
      <c r="E18" s="8"/>
    </row>
    <row r="19" spans="1:5" x14ac:dyDescent="0.3">
      <c r="A19" s="6" t="s">
        <v>527</v>
      </c>
      <c r="B19" s="6">
        <v>2046251</v>
      </c>
      <c r="C19" t="s">
        <v>528</v>
      </c>
      <c r="D19" s="9">
        <v>0.02</v>
      </c>
      <c r="E19" s="8"/>
    </row>
    <row r="20" spans="1:5" x14ac:dyDescent="0.3">
      <c r="A20" s="6" t="s">
        <v>495</v>
      </c>
      <c r="B20" s="6">
        <v>2588184</v>
      </c>
      <c r="C20" t="s">
        <v>496</v>
      </c>
      <c r="D20" s="9">
        <v>0.02</v>
      </c>
      <c r="E20" s="8"/>
    </row>
    <row r="21" spans="1:5" x14ac:dyDescent="0.3">
      <c r="A21" s="6" t="s">
        <v>491</v>
      </c>
      <c r="B21" s="6" t="s">
        <v>429</v>
      </c>
      <c r="C21" t="s">
        <v>492</v>
      </c>
      <c r="D21" s="9">
        <v>0.02</v>
      </c>
      <c r="E21" s="8"/>
    </row>
    <row r="22" spans="1:5" x14ac:dyDescent="0.3">
      <c r="A22" s="6" t="s">
        <v>741</v>
      </c>
      <c r="B22" s="6" t="s">
        <v>742</v>
      </c>
      <c r="C22" t="s">
        <v>743</v>
      </c>
      <c r="D22" s="9">
        <v>0.02</v>
      </c>
      <c r="E22" s="8" t="s">
        <v>82</v>
      </c>
    </row>
    <row r="23" spans="1:5" x14ac:dyDescent="0.3">
      <c r="A23" s="6" t="s">
        <v>744</v>
      </c>
      <c r="B23" s="6" t="s">
        <v>745</v>
      </c>
      <c r="C23" t="s">
        <v>746</v>
      </c>
      <c r="D23" s="9">
        <v>0.02</v>
      </c>
      <c r="E23" s="8" t="s">
        <v>82</v>
      </c>
    </row>
    <row r="24" spans="1:5" x14ac:dyDescent="0.3">
      <c r="A24" s="6" t="s">
        <v>747</v>
      </c>
      <c r="B24" s="6" t="s">
        <v>748</v>
      </c>
      <c r="C24" t="s">
        <v>749</v>
      </c>
      <c r="D24" s="9">
        <v>1.4999999999999999E-2</v>
      </c>
      <c r="E24" s="8" t="s">
        <v>82</v>
      </c>
    </row>
    <row r="25" spans="1:5" x14ac:dyDescent="0.3">
      <c r="A25" s="6" t="s">
        <v>750</v>
      </c>
      <c r="B25" s="6">
        <v>2639736</v>
      </c>
      <c r="C25" t="s">
        <v>751</v>
      </c>
      <c r="D25" s="9">
        <v>1.4999999999999999E-2</v>
      </c>
      <c r="E25" s="8" t="s">
        <v>82</v>
      </c>
    </row>
    <row r="26" spans="1:5" x14ac:dyDescent="0.3">
      <c r="A26" s="6" t="s">
        <v>752</v>
      </c>
      <c r="B26" s="6" t="s">
        <v>753</v>
      </c>
      <c r="C26" t="s">
        <v>754</v>
      </c>
      <c r="D26" s="9">
        <v>1.4999999999999999E-2</v>
      </c>
      <c r="E26" s="8" t="s">
        <v>82</v>
      </c>
    </row>
    <row r="27" spans="1:5" x14ac:dyDescent="0.3">
      <c r="A27" s="6" t="s">
        <v>755</v>
      </c>
      <c r="B27" s="6" t="s">
        <v>756</v>
      </c>
      <c r="C27" t="s">
        <v>757</v>
      </c>
      <c r="D27" s="9">
        <v>1.4999999999999999E-2</v>
      </c>
      <c r="E27" s="8" t="s">
        <v>82</v>
      </c>
    </row>
    <row r="28" spans="1:5" x14ac:dyDescent="0.3">
      <c r="A28" s="6" t="s">
        <v>758</v>
      </c>
      <c r="B28" s="6" t="s">
        <v>759</v>
      </c>
      <c r="C28" t="s">
        <v>760</v>
      </c>
      <c r="D28" s="9">
        <v>1.4999999999999999E-2</v>
      </c>
      <c r="E28" s="8" t="s">
        <v>82</v>
      </c>
    </row>
    <row r="29" spans="1:5" x14ac:dyDescent="0.3">
      <c r="A29" s="6" t="s">
        <v>533</v>
      </c>
      <c r="B29" s="6" t="s">
        <v>443</v>
      </c>
      <c r="C29" t="s">
        <v>534</v>
      </c>
      <c r="D29" s="9">
        <v>1.4999999999999999E-2</v>
      </c>
      <c r="E29" s="8"/>
    </row>
    <row r="30" spans="1:5" x14ac:dyDescent="0.3">
      <c r="A30" s="6" t="s">
        <v>501</v>
      </c>
      <c r="B30" s="6">
        <v>2884183</v>
      </c>
      <c r="C30" t="s">
        <v>502</v>
      </c>
      <c r="D30" s="9">
        <v>1.4999999999999999E-2</v>
      </c>
      <c r="E30" s="8"/>
    </row>
    <row r="31" spans="1:5" x14ac:dyDescent="0.3">
      <c r="A31" s="6" t="s">
        <v>455</v>
      </c>
      <c r="B31" s="6" t="s">
        <v>420</v>
      </c>
      <c r="C31" t="s">
        <v>456</v>
      </c>
      <c r="D31" s="9">
        <v>1.4999999999999999E-2</v>
      </c>
      <c r="E31" s="8"/>
    </row>
    <row r="32" spans="1:5" x14ac:dyDescent="0.3">
      <c r="A32" s="6" t="s">
        <v>205</v>
      </c>
      <c r="B32" s="6" t="s">
        <v>206</v>
      </c>
      <c r="C32" t="s">
        <v>416</v>
      </c>
      <c r="D32" s="9">
        <v>1.4999999999999999E-2</v>
      </c>
      <c r="E32" s="8"/>
    </row>
    <row r="33" spans="1:5" x14ac:dyDescent="0.3">
      <c r="A33" s="6" t="s">
        <v>529</v>
      </c>
      <c r="B33" s="6" t="s">
        <v>441</v>
      </c>
      <c r="C33" t="s">
        <v>530</v>
      </c>
      <c r="D33" s="9">
        <v>1.47359669208526E-2</v>
      </c>
      <c r="E33" s="8"/>
    </row>
    <row r="34" spans="1:5" x14ac:dyDescent="0.3">
      <c r="A34" s="6" t="s">
        <v>666</v>
      </c>
      <c r="B34" s="6" t="s">
        <v>667</v>
      </c>
      <c r="C34" t="s">
        <v>668</v>
      </c>
      <c r="D34" s="9">
        <v>1.2903343886137E-2</v>
      </c>
      <c r="E34" s="8"/>
    </row>
    <row r="35" spans="1:5" x14ac:dyDescent="0.3">
      <c r="A35" s="6" t="s">
        <v>460</v>
      </c>
      <c r="B35" s="6">
        <v>2871301</v>
      </c>
      <c r="C35" t="s">
        <v>461</v>
      </c>
      <c r="D35" s="9">
        <v>1.2868046760559E-2</v>
      </c>
      <c r="E35" s="8"/>
    </row>
    <row r="36" spans="1:5" x14ac:dyDescent="0.3">
      <c r="A36" s="6" t="s">
        <v>761</v>
      </c>
      <c r="B36" s="6" t="s">
        <v>762</v>
      </c>
      <c r="C36" t="s">
        <v>763</v>
      </c>
      <c r="D36" s="9">
        <v>1.2820536270737599E-2</v>
      </c>
      <c r="E36" s="8"/>
    </row>
    <row r="37" spans="1:5" x14ac:dyDescent="0.3">
      <c r="A37" s="6" t="s">
        <v>654</v>
      </c>
      <c r="B37" s="6" t="s">
        <v>655</v>
      </c>
      <c r="C37" t="s">
        <v>656</v>
      </c>
      <c r="D37" s="9">
        <v>1.2327400036156099E-2</v>
      </c>
      <c r="E37" s="8"/>
    </row>
    <row r="38" spans="1:5" x14ac:dyDescent="0.3">
      <c r="A38" s="6" t="s">
        <v>513</v>
      </c>
      <c r="B38" s="6" t="s">
        <v>435</v>
      </c>
      <c r="C38" t="s">
        <v>514</v>
      </c>
      <c r="D38" s="9">
        <v>1.20085002854466E-2</v>
      </c>
      <c r="E38" s="8"/>
    </row>
    <row r="39" spans="1:5" x14ac:dyDescent="0.3">
      <c r="A39" s="6" t="s">
        <v>511</v>
      </c>
      <c r="B39" s="6" t="s">
        <v>434</v>
      </c>
      <c r="C39" t="s">
        <v>512</v>
      </c>
      <c r="D39" s="9">
        <v>1.1979433707892799E-2</v>
      </c>
      <c r="E39" s="8"/>
    </row>
    <row r="40" spans="1:5" x14ac:dyDescent="0.3">
      <c r="A40" s="6" t="s">
        <v>531</v>
      </c>
      <c r="B40" s="6" t="s">
        <v>442</v>
      </c>
      <c r="C40" t="s">
        <v>532</v>
      </c>
      <c r="D40" s="9">
        <v>1.1912900023162301E-2</v>
      </c>
      <c r="E40" s="8"/>
    </row>
    <row r="41" spans="1:5" x14ac:dyDescent="0.3">
      <c r="A41" s="6" t="s">
        <v>462</v>
      </c>
      <c r="B41" s="6" t="s">
        <v>423</v>
      </c>
      <c r="C41" t="s">
        <v>463</v>
      </c>
      <c r="D41" s="9">
        <v>1.18657201528549E-2</v>
      </c>
      <c r="E41" s="8"/>
    </row>
    <row r="42" spans="1:5" x14ac:dyDescent="0.3">
      <c r="A42" s="6" t="s">
        <v>473</v>
      </c>
      <c r="B42" s="6" t="s">
        <v>427</v>
      </c>
      <c r="C42" t="s">
        <v>474</v>
      </c>
      <c r="D42" s="9">
        <v>1.12025579437613E-2</v>
      </c>
      <c r="E42" s="8"/>
    </row>
    <row r="43" spans="1:5" x14ac:dyDescent="0.3">
      <c r="A43" s="6" t="s">
        <v>646</v>
      </c>
      <c r="B43" s="6">
        <v>6186045</v>
      </c>
      <c r="C43" t="s">
        <v>647</v>
      </c>
      <c r="D43" s="9">
        <v>1.1200796812772701E-2</v>
      </c>
      <c r="E43" s="8"/>
    </row>
    <row r="44" spans="1:5" x14ac:dyDescent="0.3">
      <c r="A44" s="6" t="s">
        <v>515</v>
      </c>
      <c r="B44" s="6" t="s">
        <v>436</v>
      </c>
      <c r="C44" t="s">
        <v>516</v>
      </c>
      <c r="D44" s="9">
        <v>1.09E-2</v>
      </c>
      <c r="E44" s="8"/>
    </row>
    <row r="45" spans="1:5" x14ac:dyDescent="0.3">
      <c r="A45" s="6" t="s">
        <v>457</v>
      </c>
      <c r="B45" s="6" t="s">
        <v>421</v>
      </c>
      <c r="C45" t="s">
        <v>640</v>
      </c>
      <c r="D45" s="9">
        <v>1.0894313310087399E-2</v>
      </c>
      <c r="E45" s="8"/>
    </row>
    <row r="46" spans="1:5" x14ac:dyDescent="0.3">
      <c r="A46" s="6" t="s">
        <v>672</v>
      </c>
      <c r="B46" s="6" t="s">
        <v>673</v>
      </c>
      <c r="C46" t="s">
        <v>674</v>
      </c>
      <c r="D46" s="9">
        <v>1.07939057052135E-2</v>
      </c>
      <c r="E46" s="8"/>
    </row>
    <row r="47" spans="1:5" x14ac:dyDescent="0.3">
      <c r="A47" s="6" t="s">
        <v>657</v>
      </c>
      <c r="B47" s="6" t="s">
        <v>658</v>
      </c>
      <c r="C47" t="s">
        <v>659</v>
      </c>
      <c r="D47" s="9">
        <v>1.0791178792715E-2</v>
      </c>
      <c r="E47" s="8"/>
    </row>
    <row r="48" spans="1:5" x14ac:dyDescent="0.3">
      <c r="A48" s="6" t="s">
        <v>675</v>
      </c>
      <c r="B48" s="6">
        <v>2122560</v>
      </c>
      <c r="C48" t="s">
        <v>676</v>
      </c>
      <c r="D48" s="9">
        <v>1.07439197599887E-2</v>
      </c>
      <c r="E48" s="8"/>
    </row>
    <row r="49" spans="1:5" x14ac:dyDescent="0.3">
      <c r="A49" s="6" t="s">
        <v>458</v>
      </c>
      <c r="B49" s="6" t="s">
        <v>422</v>
      </c>
      <c r="C49" t="s">
        <v>459</v>
      </c>
      <c r="D49" s="9">
        <v>1.06812799349427E-2</v>
      </c>
      <c r="E49" s="8"/>
    </row>
    <row r="50" spans="1:5" x14ac:dyDescent="0.3">
      <c r="A50" s="6" t="s">
        <v>545</v>
      </c>
      <c r="B50" s="6" t="s">
        <v>447</v>
      </c>
      <c r="C50" t="s">
        <v>546</v>
      </c>
      <c r="D50" s="9">
        <v>1.0679860599339E-2</v>
      </c>
      <c r="E50" s="8"/>
    </row>
    <row r="51" spans="1:5" x14ac:dyDescent="0.3">
      <c r="A51" s="6" t="s">
        <v>507</v>
      </c>
      <c r="B51" s="6" t="s">
        <v>433</v>
      </c>
      <c r="C51" t="s">
        <v>508</v>
      </c>
      <c r="D51" s="9">
        <v>1.0626219213008801E-2</v>
      </c>
      <c r="E51" s="8"/>
    </row>
    <row r="52" spans="1:5" x14ac:dyDescent="0.3">
      <c r="A52" s="6" t="s">
        <v>497</v>
      </c>
      <c r="B52" s="6" t="s">
        <v>431</v>
      </c>
      <c r="C52" t="s">
        <v>498</v>
      </c>
      <c r="D52" s="9">
        <v>1.0620811954140601E-2</v>
      </c>
      <c r="E52" s="8"/>
    </row>
    <row r="53" spans="1:5" x14ac:dyDescent="0.3">
      <c r="A53" s="6" t="s">
        <v>543</v>
      </c>
      <c r="B53" s="6" t="s">
        <v>446</v>
      </c>
      <c r="C53" t="s">
        <v>544</v>
      </c>
      <c r="D53" s="9">
        <v>1.03578707203269E-2</v>
      </c>
      <c r="E53" s="8"/>
    </row>
    <row r="54" spans="1:5" x14ac:dyDescent="0.3">
      <c r="A54" s="6" t="s">
        <v>660</v>
      </c>
      <c r="B54" s="6" t="s">
        <v>661</v>
      </c>
      <c r="C54" t="s">
        <v>662</v>
      </c>
      <c r="D54" s="9">
        <v>1.0154278017580501E-2</v>
      </c>
      <c r="E54" s="8"/>
    </row>
    <row r="55" spans="1:5" x14ac:dyDescent="0.3">
      <c r="A55" s="6" t="s">
        <v>519</v>
      </c>
      <c r="B55" s="6" t="s">
        <v>438</v>
      </c>
      <c r="C55" t="s">
        <v>520</v>
      </c>
      <c r="D55" s="9">
        <v>0.01</v>
      </c>
      <c r="E55" s="8"/>
    </row>
    <row r="56" spans="1:5" x14ac:dyDescent="0.3">
      <c r="A56" s="6" t="s">
        <v>254</v>
      </c>
      <c r="B56" s="6" t="s">
        <v>255</v>
      </c>
      <c r="C56" t="s">
        <v>256</v>
      </c>
      <c r="D56" s="9">
        <v>0.01</v>
      </c>
      <c r="E56" s="8"/>
    </row>
    <row r="57" spans="1:5" x14ac:dyDescent="0.3">
      <c r="A57" s="6" t="s">
        <v>479</v>
      </c>
      <c r="B57" s="6">
        <v>2506658</v>
      </c>
      <c r="C57" t="s">
        <v>480</v>
      </c>
      <c r="D57" s="9">
        <v>0.01</v>
      </c>
      <c r="E57" s="8"/>
    </row>
    <row r="58" spans="1:5" x14ac:dyDescent="0.3">
      <c r="A58" s="6" t="s">
        <v>368</v>
      </c>
      <c r="B58" s="6">
        <v>2592174</v>
      </c>
      <c r="C58" t="s">
        <v>369</v>
      </c>
      <c r="D58" s="9">
        <v>0.01</v>
      </c>
      <c r="E58" s="8"/>
    </row>
    <row r="59" spans="1:5" x14ac:dyDescent="0.3">
      <c r="A59" s="6" t="s">
        <v>361</v>
      </c>
      <c r="B59" s="6">
        <v>2032067</v>
      </c>
      <c r="C59" t="s">
        <v>362</v>
      </c>
      <c r="D59" s="9">
        <v>0.01</v>
      </c>
      <c r="E59" s="8"/>
    </row>
    <row r="60" spans="1:5" x14ac:dyDescent="0.3">
      <c r="A60" s="6" t="s">
        <v>561</v>
      </c>
      <c r="B60" s="6" t="s">
        <v>452</v>
      </c>
      <c r="C60" t="s">
        <v>562</v>
      </c>
      <c r="D60" s="9">
        <v>0.01</v>
      </c>
      <c r="E60" s="8"/>
    </row>
    <row r="61" spans="1:5" x14ac:dyDescent="0.3">
      <c r="A61" s="6" t="s">
        <v>509</v>
      </c>
      <c r="B61" s="6">
        <v>2839268</v>
      </c>
      <c r="C61" t="s">
        <v>510</v>
      </c>
      <c r="D61" s="9">
        <v>0.01</v>
      </c>
      <c r="E61" s="8"/>
    </row>
    <row r="62" spans="1:5" x14ac:dyDescent="0.3">
      <c r="A62" s="6" t="s">
        <v>638</v>
      </c>
      <c r="B62" s="6">
        <v>5962332</v>
      </c>
      <c r="C62" t="s">
        <v>639</v>
      </c>
      <c r="D62" s="9">
        <v>0.01</v>
      </c>
      <c r="E62" s="8"/>
    </row>
    <row r="63" spans="1:5" x14ac:dyDescent="0.3">
      <c r="A63" s="6" t="s">
        <v>651</v>
      </c>
      <c r="B63" s="6" t="s">
        <v>652</v>
      </c>
      <c r="C63" t="s">
        <v>653</v>
      </c>
      <c r="D63" s="9">
        <v>0.01</v>
      </c>
      <c r="E63" s="8"/>
    </row>
    <row r="64" spans="1:5" x14ac:dyDescent="0.3">
      <c r="A64" s="6" t="s">
        <v>764</v>
      </c>
      <c r="B64" s="6">
        <v>6372480</v>
      </c>
      <c r="C64" t="s">
        <v>765</v>
      </c>
      <c r="D64" s="9">
        <v>0.01</v>
      </c>
      <c r="E64" s="8" t="s">
        <v>82</v>
      </c>
    </row>
    <row r="65" spans="1:5" x14ac:dyDescent="0.3">
      <c r="A65" s="6" t="s">
        <v>766</v>
      </c>
      <c r="B65" s="6" t="s">
        <v>767</v>
      </c>
      <c r="C65" t="s">
        <v>768</v>
      </c>
      <c r="D65" s="9">
        <v>0.01</v>
      </c>
      <c r="E65" s="8" t="s">
        <v>82</v>
      </c>
    </row>
    <row r="66" spans="1:5" x14ac:dyDescent="0.3">
      <c r="A66" s="6" t="s">
        <v>769</v>
      </c>
      <c r="B66" s="6" t="s">
        <v>770</v>
      </c>
      <c r="C66" t="s">
        <v>771</v>
      </c>
      <c r="D66" s="9">
        <v>0.01</v>
      </c>
      <c r="E66" s="8" t="s">
        <v>82</v>
      </c>
    </row>
    <row r="67" spans="1:5" x14ac:dyDescent="0.3">
      <c r="A67" s="6" t="s">
        <v>772</v>
      </c>
      <c r="B67" s="6" t="s">
        <v>773</v>
      </c>
      <c r="C67" t="s">
        <v>774</v>
      </c>
      <c r="D67" s="9">
        <v>0.01</v>
      </c>
      <c r="E67" s="8" t="s">
        <v>82</v>
      </c>
    </row>
    <row r="68" spans="1:5" x14ac:dyDescent="0.3">
      <c r="A68" s="6" t="s">
        <v>775</v>
      </c>
      <c r="B68" s="6" t="s">
        <v>776</v>
      </c>
      <c r="C68" t="s">
        <v>777</v>
      </c>
      <c r="D68" s="9">
        <v>0.01</v>
      </c>
      <c r="E68" s="8" t="s">
        <v>82</v>
      </c>
    </row>
    <row r="69" spans="1:5" x14ac:dyDescent="0.3">
      <c r="A69" s="6" t="s">
        <v>505</v>
      </c>
      <c r="B69" s="6" t="s">
        <v>432</v>
      </c>
      <c r="C69" t="s">
        <v>506</v>
      </c>
      <c r="D69" s="9">
        <v>0.01</v>
      </c>
      <c r="E69" s="8"/>
    </row>
    <row r="70" spans="1:5" x14ac:dyDescent="0.3">
      <c r="A70" s="6" t="s">
        <v>641</v>
      </c>
      <c r="B70" s="6">
        <v>6560393</v>
      </c>
      <c r="C70" t="s">
        <v>642</v>
      </c>
      <c r="D70" s="9">
        <v>0.01</v>
      </c>
      <c r="E70" s="8"/>
    </row>
    <row r="71" spans="1:5" x14ac:dyDescent="0.3">
      <c r="A71" s="6" t="s">
        <v>521</v>
      </c>
      <c r="B71" s="6" t="s">
        <v>439</v>
      </c>
      <c r="C71" t="s">
        <v>522</v>
      </c>
      <c r="D71" s="9">
        <v>9.9088316783309E-3</v>
      </c>
      <c r="E71" s="8"/>
    </row>
    <row r="72" spans="1:5" x14ac:dyDescent="0.3">
      <c r="A72" s="6" t="s">
        <v>541</v>
      </c>
      <c r="B72" s="6">
        <v>2261203</v>
      </c>
      <c r="C72" t="s">
        <v>542</v>
      </c>
      <c r="D72" s="9">
        <v>9.3602491542697005E-3</v>
      </c>
      <c r="E72" s="8"/>
    </row>
    <row r="73" spans="1:5" x14ac:dyDescent="0.3">
      <c r="A73" s="6" t="s">
        <v>551</v>
      </c>
      <c r="B73" s="6" t="s">
        <v>448</v>
      </c>
      <c r="C73" t="s">
        <v>552</v>
      </c>
      <c r="D73" s="9">
        <v>8.9999999999999993E-3</v>
      </c>
      <c r="E73" s="8"/>
    </row>
    <row r="74" spans="1:5" x14ac:dyDescent="0.3">
      <c r="A74" s="6" t="s">
        <v>523</v>
      </c>
      <c r="B74" s="6">
        <v>6356934</v>
      </c>
      <c r="C74" t="s">
        <v>524</v>
      </c>
      <c r="D74" s="9">
        <v>8.9999999999999993E-3</v>
      </c>
      <c r="E74" s="8"/>
    </row>
    <row r="75" spans="1:5" x14ac:dyDescent="0.3">
      <c r="A75" s="6" t="s">
        <v>198</v>
      </c>
      <c r="B75" s="6">
        <v>2522096</v>
      </c>
      <c r="C75" t="s">
        <v>199</v>
      </c>
      <c r="D75" s="9">
        <v>8.66207835972309E-3</v>
      </c>
      <c r="E75" s="8"/>
    </row>
    <row r="76" spans="1:5" x14ac:dyDescent="0.3">
      <c r="A76" s="6" t="s">
        <v>537</v>
      </c>
      <c r="B76" s="6" t="s">
        <v>444</v>
      </c>
      <c r="C76" t="s">
        <v>538</v>
      </c>
      <c r="D76" s="9">
        <v>7.0000000000000001E-3</v>
      </c>
      <c r="E76" s="8"/>
    </row>
    <row r="77" spans="1:5" x14ac:dyDescent="0.3">
      <c r="A77" s="6" t="s">
        <v>663</v>
      </c>
      <c r="B77" s="6" t="s">
        <v>664</v>
      </c>
      <c r="C77" t="s">
        <v>665</v>
      </c>
      <c r="D77" s="9">
        <v>7.0000000000000001E-3</v>
      </c>
      <c r="E77" s="8"/>
    </row>
    <row r="78" spans="1:5" x14ac:dyDescent="0.3">
      <c r="A78" s="6" t="s">
        <v>464</v>
      </c>
      <c r="B78" s="6" t="s">
        <v>424</v>
      </c>
      <c r="C78" t="s">
        <v>465</v>
      </c>
      <c r="D78" s="9">
        <v>7.0000000000000001E-3</v>
      </c>
      <c r="E78" s="8"/>
    </row>
    <row r="79" spans="1:5" x14ac:dyDescent="0.3">
      <c r="A79" s="6" t="s">
        <v>671</v>
      </c>
      <c r="B79" s="6">
        <v>2008154</v>
      </c>
      <c r="C79" t="s">
        <v>778</v>
      </c>
      <c r="D79" s="9">
        <v>7.0000000000000001E-3</v>
      </c>
      <c r="E79" s="8"/>
    </row>
    <row r="80" spans="1:5" x14ac:dyDescent="0.3">
      <c r="A80" s="6" t="s">
        <v>669</v>
      </c>
      <c r="B80" s="6">
        <v>2463247</v>
      </c>
      <c r="C80" t="s">
        <v>670</v>
      </c>
      <c r="D80" s="9">
        <v>7.0000000000000001E-3</v>
      </c>
      <c r="E80" s="8"/>
    </row>
    <row r="81" spans="1:5" x14ac:dyDescent="0.3">
      <c r="A81" s="6" t="s">
        <v>517</v>
      </c>
      <c r="B81" s="6" t="s">
        <v>437</v>
      </c>
      <c r="C81" t="s">
        <v>518</v>
      </c>
      <c r="D81" s="9">
        <v>0</v>
      </c>
      <c r="E81" s="8" t="s">
        <v>103</v>
      </c>
    </row>
    <row r="82" spans="1:5" x14ac:dyDescent="0.3">
      <c r="A82" s="6" t="s">
        <v>493</v>
      </c>
      <c r="B82" s="6" t="s">
        <v>430</v>
      </c>
      <c r="C82" t="s">
        <v>494</v>
      </c>
      <c r="D82" s="9">
        <v>0</v>
      </c>
      <c r="E82" s="8" t="s">
        <v>103</v>
      </c>
    </row>
    <row r="83" spans="1:5" x14ac:dyDescent="0.3">
      <c r="A83" s="6" t="s">
        <v>555</v>
      </c>
      <c r="B83" s="6">
        <v>2986937</v>
      </c>
      <c r="C83" t="s">
        <v>556</v>
      </c>
      <c r="D83" s="9">
        <v>0</v>
      </c>
      <c r="E83" s="8" t="s">
        <v>103</v>
      </c>
    </row>
    <row r="84" spans="1:5" x14ac:dyDescent="0.3">
      <c r="A84" s="6" t="s">
        <v>553</v>
      </c>
      <c r="B84" s="6" t="s">
        <v>449</v>
      </c>
      <c r="C84" t="s">
        <v>554</v>
      </c>
      <c r="D84" s="9">
        <v>0</v>
      </c>
      <c r="E84" s="8" t="s">
        <v>103</v>
      </c>
    </row>
    <row r="85" spans="1:5" x14ac:dyDescent="0.3">
      <c r="A85" s="6" t="s">
        <v>549</v>
      </c>
      <c r="B85" s="6">
        <v>2613990</v>
      </c>
      <c r="C85" t="s">
        <v>550</v>
      </c>
      <c r="D85" s="9">
        <v>0</v>
      </c>
      <c r="E85" s="8" t="s">
        <v>103</v>
      </c>
    </row>
    <row r="86" spans="1:5" x14ac:dyDescent="0.3">
      <c r="A86" s="6" t="s">
        <v>547</v>
      </c>
      <c r="B86" s="6">
        <v>2065159</v>
      </c>
      <c r="C86" t="s">
        <v>548</v>
      </c>
      <c r="D86" s="9">
        <v>0</v>
      </c>
      <c r="E86" s="8" t="s">
        <v>103</v>
      </c>
    </row>
    <row r="87" spans="1:5" x14ac:dyDescent="0.3">
      <c r="A87" s="6" t="s">
        <v>525</v>
      </c>
      <c r="B87" s="6" t="s">
        <v>440</v>
      </c>
      <c r="C87" t="s">
        <v>526</v>
      </c>
      <c r="D87" s="9">
        <v>0</v>
      </c>
      <c r="E87" s="8" t="s">
        <v>103</v>
      </c>
    </row>
    <row r="88" spans="1:5" x14ac:dyDescent="0.3">
      <c r="A88" s="6" t="s">
        <v>557</v>
      </c>
      <c r="B88" s="6" t="s">
        <v>450</v>
      </c>
      <c r="C88" t="s">
        <v>558</v>
      </c>
      <c r="D88" s="9">
        <v>0</v>
      </c>
      <c r="E88" s="8" t="s">
        <v>103</v>
      </c>
    </row>
    <row r="89" spans="1:5" x14ac:dyDescent="0.3">
      <c r="A89" s="6" t="s">
        <v>503</v>
      </c>
      <c r="B89" s="6">
        <v>2045623</v>
      </c>
      <c r="C89" t="s">
        <v>504</v>
      </c>
      <c r="D89" s="9">
        <v>0</v>
      </c>
      <c r="E89" s="8" t="s">
        <v>103</v>
      </c>
    </row>
    <row r="90" spans="1:5" x14ac:dyDescent="0.3">
      <c r="A90" s="6" t="s">
        <v>485</v>
      </c>
      <c r="B90" s="6" t="s">
        <v>428</v>
      </c>
      <c r="C90" t="s">
        <v>486</v>
      </c>
      <c r="D90" s="9">
        <v>0</v>
      </c>
      <c r="E90" s="8" t="s">
        <v>103</v>
      </c>
    </row>
    <row r="91" spans="1:5" x14ac:dyDescent="0.3">
      <c r="A91" s="6" t="s">
        <v>563</v>
      </c>
      <c r="B91" s="6" t="s">
        <v>453</v>
      </c>
      <c r="C91" t="s">
        <v>564</v>
      </c>
      <c r="D91" s="9">
        <v>0</v>
      </c>
      <c r="E91" s="8" t="s">
        <v>103</v>
      </c>
    </row>
    <row r="92" spans="1:5" x14ac:dyDescent="0.3">
      <c r="A92" s="6" t="s">
        <v>539</v>
      </c>
      <c r="B92" s="6" t="s">
        <v>445</v>
      </c>
      <c r="C92" t="s">
        <v>540</v>
      </c>
      <c r="D92" s="9">
        <v>0</v>
      </c>
      <c r="E92" s="8" t="s">
        <v>103</v>
      </c>
    </row>
    <row r="93" spans="1:5" x14ac:dyDescent="0.3">
      <c r="A93" s="6" t="s">
        <v>648</v>
      </c>
      <c r="B93" s="6" t="s">
        <v>649</v>
      </c>
      <c r="C93" t="s">
        <v>650</v>
      </c>
      <c r="D93" s="9">
        <v>0</v>
      </c>
      <c r="E93" s="8" t="s">
        <v>103</v>
      </c>
    </row>
    <row r="94" spans="1:5" x14ac:dyDescent="0.3">
      <c r="A94" s="6" t="s">
        <v>559</v>
      </c>
      <c r="B94" s="6" t="s">
        <v>451</v>
      </c>
      <c r="C94" t="s">
        <v>560</v>
      </c>
      <c r="D94" s="9">
        <v>0</v>
      </c>
      <c r="E94" s="8" t="s">
        <v>103</v>
      </c>
    </row>
    <row r="95" spans="1:5" x14ac:dyDescent="0.3">
      <c r="A95" s="6" t="s">
        <v>380</v>
      </c>
      <c r="B95" s="6" t="s">
        <v>381</v>
      </c>
      <c r="C95" t="s">
        <v>382</v>
      </c>
      <c r="D95" s="9">
        <v>0</v>
      </c>
      <c r="E95" s="8" t="s">
        <v>103</v>
      </c>
    </row>
    <row r="96" spans="1:5" x14ac:dyDescent="0.3">
      <c r="A96" s="6" t="s">
        <v>499</v>
      </c>
      <c r="B96" s="6">
        <v>2583576</v>
      </c>
      <c r="C96" t="s">
        <v>500</v>
      </c>
      <c r="D96" s="9">
        <v>0</v>
      </c>
      <c r="E96" s="8" t="s">
        <v>103</v>
      </c>
    </row>
    <row r="97" spans="1:5" x14ac:dyDescent="0.3">
      <c r="A97" s="6"/>
      <c r="D97" s="9"/>
      <c r="E97" s="8"/>
    </row>
    <row r="98" spans="1:5" x14ac:dyDescent="0.3">
      <c r="A98" s="6"/>
      <c r="D98" s="9"/>
      <c r="E98" s="8"/>
    </row>
    <row r="99" spans="1:5" x14ac:dyDescent="0.3">
      <c r="A99" s="6"/>
      <c r="D99" s="9"/>
      <c r="E99" s="8"/>
    </row>
    <row r="100" spans="1:5" x14ac:dyDescent="0.3">
      <c r="B100" s="8"/>
      <c r="C100" s="18"/>
      <c r="D100" s="16"/>
    </row>
    <row r="101" spans="1:5" x14ac:dyDescent="0.3">
      <c r="B101" s="8"/>
      <c r="C101" s="18"/>
      <c r="D101" s="16"/>
    </row>
    <row r="102" spans="1:5" x14ac:dyDescent="0.3">
      <c r="B102" s="8"/>
      <c r="C102" s="18"/>
      <c r="D102" s="16"/>
    </row>
    <row r="103" spans="1:5" x14ac:dyDescent="0.3">
      <c r="B103" s="8"/>
      <c r="C103" s="18"/>
      <c r="D103" s="16"/>
    </row>
    <row r="104" spans="1:5" x14ac:dyDescent="0.3">
      <c r="B104" s="8"/>
      <c r="C104" s="18"/>
      <c r="D104" s="16"/>
    </row>
    <row r="105" spans="1:5" x14ac:dyDescent="0.3">
      <c r="B105" s="8"/>
      <c r="C105" s="18"/>
      <c r="D105" s="16"/>
      <c r="E105" s="19"/>
    </row>
    <row r="106" spans="1:5" x14ac:dyDescent="0.3">
      <c r="B106" s="8"/>
      <c r="C106" s="18"/>
      <c r="D106" s="16"/>
      <c r="E106" s="19"/>
    </row>
    <row r="107" spans="1:5" x14ac:dyDescent="0.3">
      <c r="B107" s="8"/>
      <c r="C107" s="18"/>
      <c r="D107" s="16"/>
      <c r="E107" s="19"/>
    </row>
    <row r="108" spans="1:5" x14ac:dyDescent="0.3">
      <c r="B108" s="8"/>
      <c r="C108" s="18"/>
      <c r="D108" s="16"/>
      <c r="E108" s="19"/>
    </row>
    <row r="109" spans="1:5" x14ac:dyDescent="0.3">
      <c r="B109" s="8"/>
      <c r="C109" s="18"/>
      <c r="D109" s="16"/>
      <c r="E109" s="19"/>
    </row>
    <row r="110" spans="1:5" x14ac:dyDescent="0.3">
      <c r="B110" s="8"/>
      <c r="C110" s="18"/>
      <c r="D110" s="16"/>
      <c r="E110" s="19"/>
    </row>
    <row r="111" spans="1:5" x14ac:dyDescent="0.3">
      <c r="B111" s="8"/>
      <c r="C111" s="18"/>
      <c r="D111" s="16"/>
      <c r="E111" s="19"/>
    </row>
    <row r="112" spans="1:5" x14ac:dyDescent="0.3">
      <c r="B112" s="8"/>
      <c r="C112" s="18"/>
      <c r="D112" s="16"/>
      <c r="E112" s="19"/>
    </row>
    <row r="113" spans="2:5" x14ac:dyDescent="0.3">
      <c r="B113" s="8"/>
      <c r="C113" s="18"/>
      <c r="D113" s="16"/>
      <c r="E113" s="19"/>
    </row>
    <row r="114" spans="2:5" x14ac:dyDescent="0.3">
      <c r="B114" s="8"/>
      <c r="C114" s="18"/>
      <c r="D114" s="16"/>
      <c r="E114" s="19"/>
    </row>
    <row r="115" spans="2:5" x14ac:dyDescent="0.3">
      <c r="B115" s="8"/>
      <c r="C115" s="18"/>
      <c r="D115" s="16"/>
      <c r="E115" s="19"/>
    </row>
    <row r="116" spans="2:5" x14ac:dyDescent="0.3">
      <c r="B116" s="8"/>
      <c r="C116" s="18"/>
      <c r="D116" s="16"/>
      <c r="E116" s="19"/>
    </row>
    <row r="117" spans="2:5" x14ac:dyDescent="0.3">
      <c r="B117" s="8"/>
      <c r="C117" s="18"/>
      <c r="D117" s="16"/>
      <c r="E117" s="19"/>
    </row>
    <row r="118" spans="2:5" x14ac:dyDescent="0.3">
      <c r="B118" s="8"/>
      <c r="C118" s="18"/>
      <c r="D118" s="16"/>
      <c r="E118" s="1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25276-374C-4D1C-B858-9B0230F87D58}">
  <sheetPr>
    <tabColor theme="8" tint="-0.249977111117893"/>
  </sheetPr>
  <dimension ref="A1:E118"/>
  <sheetViews>
    <sheetView workbookViewId="0">
      <pane ySplit="5" topLeftCell="A6" activePane="bottomLeft" state="frozen"/>
      <selection activeCell="A8" sqref="A8"/>
      <selection pane="bottomLeft" activeCell="H8" sqref="H8"/>
    </sheetView>
  </sheetViews>
  <sheetFormatPr defaultColWidth="8.6640625" defaultRowHeight="14.4" x14ac:dyDescent="0.3"/>
  <cols>
    <col min="1" max="1" width="13.88671875" bestFit="1" customWidth="1"/>
    <col min="2" max="2" width="15.109375" style="6" customWidth="1"/>
    <col min="3" max="3" width="40" customWidth="1"/>
    <col min="4" max="4" width="15.88671875" style="13" customWidth="1"/>
    <col min="5" max="5" width="11.6640625" style="14" customWidth="1"/>
    <col min="6" max="6" width="11.5546875" bestFit="1" customWidth="1"/>
  </cols>
  <sheetData>
    <row r="1" spans="1:5" x14ac:dyDescent="0.3">
      <c r="A1" s="4" t="s">
        <v>780</v>
      </c>
    </row>
    <row r="2" spans="1:5" x14ac:dyDescent="0.3">
      <c r="A2" s="5" t="str">
        <f>"Index Reconstitution List as of "&amp;TEXT(List!A2,"mmmm d, yyyy")</f>
        <v>Index Reconstitution List as of May 9, 2024</v>
      </c>
    </row>
    <row r="3" spans="1:5" x14ac:dyDescent="0.3">
      <c r="A3" s="15"/>
      <c r="D3" s="16"/>
    </row>
    <row r="4" spans="1:5" x14ac:dyDescent="0.3">
      <c r="A4" s="17"/>
    </row>
    <row r="5" spans="1:5" x14ac:dyDescent="0.3">
      <c r="A5" s="5" t="s">
        <v>3</v>
      </c>
      <c r="B5" s="5" t="s">
        <v>2</v>
      </c>
      <c r="C5" s="4" t="s">
        <v>0</v>
      </c>
      <c r="D5" s="10" t="s">
        <v>1</v>
      </c>
      <c r="E5" s="7" t="s">
        <v>7</v>
      </c>
    </row>
    <row r="6" spans="1:5" x14ac:dyDescent="0.3">
      <c r="A6" s="6" t="s">
        <v>781</v>
      </c>
      <c r="B6" s="6" t="s">
        <v>782</v>
      </c>
      <c r="C6" t="s">
        <v>783</v>
      </c>
      <c r="D6" s="9">
        <v>3.5000000000000003E-2</v>
      </c>
      <c r="E6" s="8"/>
    </row>
    <row r="7" spans="1:5" x14ac:dyDescent="0.3">
      <c r="A7" s="6" t="s">
        <v>225</v>
      </c>
      <c r="B7" s="6">
        <v>6439567</v>
      </c>
      <c r="C7" t="s">
        <v>226</v>
      </c>
      <c r="D7" s="9">
        <v>3.5000000000000003E-2</v>
      </c>
      <c r="E7" s="8"/>
    </row>
    <row r="8" spans="1:5" x14ac:dyDescent="0.3">
      <c r="A8" s="6" t="s">
        <v>145</v>
      </c>
      <c r="B8" s="6" t="s">
        <v>146</v>
      </c>
      <c r="C8" t="s">
        <v>147</v>
      </c>
      <c r="D8" s="9">
        <v>3.5000000000000003E-2</v>
      </c>
      <c r="E8" s="8"/>
    </row>
    <row r="9" spans="1:5" x14ac:dyDescent="0.3">
      <c r="A9" s="6" t="s">
        <v>784</v>
      </c>
      <c r="B9" s="6">
        <v>6121176</v>
      </c>
      <c r="C9" t="s">
        <v>785</v>
      </c>
      <c r="D9" s="9">
        <v>3.5000000000000003E-2</v>
      </c>
      <c r="E9" s="8"/>
    </row>
    <row r="10" spans="1:5" x14ac:dyDescent="0.3">
      <c r="A10" s="6" t="s">
        <v>786</v>
      </c>
      <c r="B10" s="6" t="s">
        <v>787</v>
      </c>
      <c r="C10" t="s">
        <v>788</v>
      </c>
      <c r="D10" s="9">
        <v>3.5000000000000003E-2</v>
      </c>
      <c r="E10" s="8"/>
    </row>
    <row r="11" spans="1:5" x14ac:dyDescent="0.3">
      <c r="A11" s="6" t="s">
        <v>694</v>
      </c>
      <c r="B11" s="6" t="s">
        <v>695</v>
      </c>
      <c r="C11" t="s">
        <v>696</v>
      </c>
      <c r="D11" s="9">
        <v>3.5000000000000003E-2</v>
      </c>
      <c r="E11" s="8"/>
    </row>
    <row r="12" spans="1:5" x14ac:dyDescent="0.3">
      <c r="A12" s="6" t="s">
        <v>789</v>
      </c>
      <c r="B12" s="6" t="s">
        <v>790</v>
      </c>
      <c r="C12" t="s">
        <v>791</v>
      </c>
      <c r="D12" s="9">
        <v>3.1534975940899303E-2</v>
      </c>
      <c r="E12" s="8"/>
    </row>
    <row r="13" spans="1:5" x14ac:dyDescent="0.3">
      <c r="A13" s="6" t="s">
        <v>177</v>
      </c>
      <c r="B13" s="6">
        <v>2771122</v>
      </c>
      <c r="C13" t="s">
        <v>573</v>
      </c>
      <c r="D13" s="9">
        <v>3.1505221077509499E-2</v>
      </c>
      <c r="E13" s="8"/>
    </row>
    <row r="14" spans="1:5" x14ac:dyDescent="0.3">
      <c r="A14" s="6" t="s">
        <v>354</v>
      </c>
      <c r="B14" s="6">
        <v>5485527</v>
      </c>
      <c r="C14" t="s">
        <v>355</v>
      </c>
      <c r="D14" s="9">
        <v>2.8479946109138499E-2</v>
      </c>
      <c r="E14" s="8"/>
    </row>
    <row r="15" spans="1:5" x14ac:dyDescent="0.3">
      <c r="A15" s="6" t="s">
        <v>140</v>
      </c>
      <c r="B15" s="6">
        <v>2046853</v>
      </c>
      <c r="C15" t="s">
        <v>141</v>
      </c>
      <c r="D15" s="9">
        <v>2.8320446363008098E-2</v>
      </c>
      <c r="E15" s="8"/>
    </row>
    <row r="16" spans="1:5" x14ac:dyDescent="0.3">
      <c r="A16" s="6" t="s">
        <v>792</v>
      </c>
      <c r="B16" s="6">
        <v>2866857</v>
      </c>
      <c r="C16" t="s">
        <v>793</v>
      </c>
      <c r="D16" s="9">
        <v>2.4837966506217501E-2</v>
      </c>
      <c r="E16" s="8" t="s">
        <v>82</v>
      </c>
    </row>
    <row r="17" spans="1:5" x14ac:dyDescent="0.3">
      <c r="A17" s="6" t="s">
        <v>794</v>
      </c>
      <c r="B17" s="6" t="s">
        <v>795</v>
      </c>
      <c r="C17" t="s">
        <v>796</v>
      </c>
      <c r="D17" s="9">
        <v>2.3290567960680301E-2</v>
      </c>
      <c r="E17" s="8"/>
    </row>
    <row r="18" spans="1:5" x14ac:dyDescent="0.3">
      <c r="A18" s="6" t="s">
        <v>797</v>
      </c>
      <c r="B18" s="6">
        <v>6597089</v>
      </c>
      <c r="C18" t="s">
        <v>798</v>
      </c>
      <c r="D18" s="9">
        <v>2.1265452148615499E-2</v>
      </c>
      <c r="E18" s="8"/>
    </row>
    <row r="19" spans="1:5" x14ac:dyDescent="0.3">
      <c r="A19" s="6" t="s">
        <v>799</v>
      </c>
      <c r="B19" s="6">
        <v>6954985</v>
      </c>
      <c r="C19" t="s">
        <v>800</v>
      </c>
      <c r="D19" s="9">
        <v>2.11968992789308E-2</v>
      </c>
      <c r="E19" s="8"/>
    </row>
    <row r="20" spans="1:5" x14ac:dyDescent="0.3">
      <c r="A20" s="6" t="s">
        <v>801</v>
      </c>
      <c r="B20" s="6" t="s">
        <v>802</v>
      </c>
      <c r="C20" t="s">
        <v>803</v>
      </c>
      <c r="D20" s="9">
        <v>2.0981375277107899E-2</v>
      </c>
      <c r="E20" s="8"/>
    </row>
    <row r="21" spans="1:5" x14ac:dyDescent="0.3">
      <c r="A21" s="6" t="s">
        <v>804</v>
      </c>
      <c r="B21" s="6">
        <v>2304227</v>
      </c>
      <c r="C21" t="s">
        <v>805</v>
      </c>
      <c r="D21" s="9">
        <v>2.0533903990791001E-2</v>
      </c>
      <c r="E21" s="8"/>
    </row>
    <row r="22" spans="1:5" x14ac:dyDescent="0.3">
      <c r="A22" s="6" t="s">
        <v>240</v>
      </c>
      <c r="B22" s="6" t="s">
        <v>806</v>
      </c>
      <c r="C22" t="s">
        <v>242</v>
      </c>
      <c r="D22" s="9">
        <v>1.9959570776727699E-2</v>
      </c>
      <c r="E22" s="8"/>
    </row>
    <row r="23" spans="1:5" x14ac:dyDescent="0.3">
      <c r="A23" s="6" t="s">
        <v>807</v>
      </c>
      <c r="B23" s="6" t="s">
        <v>808</v>
      </c>
      <c r="C23" t="s">
        <v>809</v>
      </c>
      <c r="D23" s="9">
        <v>1.9959570776727699E-2</v>
      </c>
      <c r="E23" s="8"/>
    </row>
    <row r="24" spans="1:5" x14ac:dyDescent="0.3">
      <c r="A24" s="6" t="s">
        <v>234</v>
      </c>
      <c r="B24" s="6" t="s">
        <v>810</v>
      </c>
      <c r="C24" t="s">
        <v>28</v>
      </c>
      <c r="D24" s="9">
        <v>1.8227436949403E-2</v>
      </c>
      <c r="E24" s="8"/>
    </row>
    <row r="25" spans="1:5" x14ac:dyDescent="0.3">
      <c r="A25" s="6" t="s">
        <v>811</v>
      </c>
      <c r="B25" s="6">
        <v>6183251</v>
      </c>
      <c r="C25" t="s">
        <v>812</v>
      </c>
      <c r="D25" s="9">
        <v>1.82114873142575E-2</v>
      </c>
      <c r="E25" s="8"/>
    </row>
    <row r="26" spans="1:5" x14ac:dyDescent="0.3">
      <c r="A26" s="6" t="s">
        <v>813</v>
      </c>
      <c r="B26" s="6">
        <v>6622293</v>
      </c>
      <c r="C26" t="s">
        <v>814</v>
      </c>
      <c r="D26" s="9">
        <v>1.6952000569971901E-2</v>
      </c>
      <c r="E26" s="8"/>
    </row>
    <row r="27" spans="1:5" x14ac:dyDescent="0.3">
      <c r="A27" s="6" t="s">
        <v>815</v>
      </c>
      <c r="B27" s="6" t="s">
        <v>816</v>
      </c>
      <c r="C27" t="s">
        <v>817</v>
      </c>
      <c r="D27" s="9">
        <v>1.59614004892548E-2</v>
      </c>
      <c r="E27" s="8"/>
    </row>
    <row r="28" spans="1:5" x14ac:dyDescent="0.3">
      <c r="A28" s="6" t="s">
        <v>818</v>
      </c>
      <c r="B28" s="6">
        <v>6117885</v>
      </c>
      <c r="C28" t="s">
        <v>819</v>
      </c>
      <c r="D28" s="9">
        <v>1.5157380823669899E-2</v>
      </c>
      <c r="E28" s="8"/>
    </row>
    <row r="29" spans="1:5" x14ac:dyDescent="0.3">
      <c r="A29" s="6" t="s">
        <v>820</v>
      </c>
      <c r="B29" s="6">
        <v>6739739</v>
      </c>
      <c r="C29" t="s">
        <v>821</v>
      </c>
      <c r="D29" s="9">
        <v>1.50271792363372E-2</v>
      </c>
      <c r="E29" s="8"/>
    </row>
    <row r="30" spans="1:5" x14ac:dyDescent="0.3">
      <c r="A30" s="6" t="s">
        <v>822</v>
      </c>
      <c r="B30" s="6" t="s">
        <v>823</v>
      </c>
      <c r="C30" t="s">
        <v>824</v>
      </c>
      <c r="D30" s="9">
        <v>1.46926184548696E-2</v>
      </c>
      <c r="E30" s="8"/>
    </row>
    <row r="31" spans="1:5" x14ac:dyDescent="0.3">
      <c r="A31" s="6" t="s">
        <v>825</v>
      </c>
      <c r="B31" s="6">
        <v>6993502</v>
      </c>
      <c r="C31" t="s">
        <v>826</v>
      </c>
      <c r="D31" s="9">
        <v>1.38571672630017E-2</v>
      </c>
      <c r="E31" s="8"/>
    </row>
    <row r="32" spans="1:5" x14ac:dyDescent="0.3">
      <c r="A32" s="6" t="s">
        <v>827</v>
      </c>
      <c r="B32" s="6" t="s">
        <v>828</v>
      </c>
      <c r="C32" t="s">
        <v>829</v>
      </c>
      <c r="D32" s="9">
        <v>1.3799752044241E-2</v>
      </c>
      <c r="E32" s="8"/>
    </row>
    <row r="33" spans="1:5" x14ac:dyDescent="0.3">
      <c r="A33" s="6" t="s">
        <v>5</v>
      </c>
      <c r="B33" s="6">
        <v>6053859</v>
      </c>
      <c r="C33" t="s">
        <v>6</v>
      </c>
      <c r="D33" s="9">
        <v>1.3367189359423499E-2</v>
      </c>
      <c r="E33" s="8"/>
    </row>
    <row r="34" spans="1:5" x14ac:dyDescent="0.3">
      <c r="A34" s="6" t="s">
        <v>830</v>
      </c>
      <c r="B34" s="6">
        <v>6495428</v>
      </c>
      <c r="C34" t="s">
        <v>831</v>
      </c>
      <c r="D34" s="9">
        <v>1.3332548812298801E-2</v>
      </c>
      <c r="E34" s="8"/>
    </row>
    <row r="35" spans="1:5" x14ac:dyDescent="0.3">
      <c r="A35" s="6" t="s">
        <v>176</v>
      </c>
      <c r="B35" s="6" t="s">
        <v>832</v>
      </c>
      <c r="C35" t="s">
        <v>27</v>
      </c>
      <c r="D35" s="9">
        <v>1.3251944165869301E-2</v>
      </c>
      <c r="E35" s="8"/>
    </row>
    <row r="36" spans="1:5" x14ac:dyDescent="0.3">
      <c r="A36" s="6" t="s">
        <v>833</v>
      </c>
      <c r="B36" s="6" t="s">
        <v>834</v>
      </c>
      <c r="C36" t="s">
        <v>835</v>
      </c>
      <c r="D36" s="9">
        <v>1.28325701600033E-2</v>
      </c>
      <c r="E36" s="8"/>
    </row>
    <row r="37" spans="1:5" x14ac:dyDescent="0.3">
      <c r="A37" s="6" t="s">
        <v>836</v>
      </c>
      <c r="B37" s="6">
        <v>2592066</v>
      </c>
      <c r="C37" t="s">
        <v>837</v>
      </c>
      <c r="D37" s="9">
        <v>1.25308448182574E-2</v>
      </c>
      <c r="E37" s="8" t="s">
        <v>82</v>
      </c>
    </row>
    <row r="38" spans="1:5" x14ac:dyDescent="0.3">
      <c r="A38" s="6" t="s">
        <v>838</v>
      </c>
      <c r="B38" s="6" t="s">
        <v>839</v>
      </c>
      <c r="C38" t="s">
        <v>840</v>
      </c>
      <c r="D38" s="9">
        <v>1.2484398565631501E-2</v>
      </c>
      <c r="E38" s="8"/>
    </row>
    <row r="39" spans="1:5" x14ac:dyDescent="0.3">
      <c r="A39" s="6" t="s">
        <v>841</v>
      </c>
      <c r="B39" s="6" t="s">
        <v>842</v>
      </c>
      <c r="C39" t="s">
        <v>843</v>
      </c>
      <c r="D39" s="9">
        <v>1.2418125048419E-2</v>
      </c>
      <c r="E39" s="8"/>
    </row>
    <row r="40" spans="1:5" x14ac:dyDescent="0.3">
      <c r="A40" s="6" t="s">
        <v>844</v>
      </c>
      <c r="B40" s="6">
        <v>5263251</v>
      </c>
      <c r="C40" t="s">
        <v>845</v>
      </c>
      <c r="D40" s="9">
        <v>1.2016261414022599E-2</v>
      </c>
      <c r="E40" s="8"/>
    </row>
    <row r="41" spans="1:5" x14ac:dyDescent="0.3">
      <c r="A41" s="6" t="s">
        <v>134</v>
      </c>
      <c r="B41" s="6" t="s">
        <v>135</v>
      </c>
      <c r="C41" t="s">
        <v>136</v>
      </c>
      <c r="D41" s="9">
        <v>1.16809040032814E-2</v>
      </c>
      <c r="E41" s="8"/>
    </row>
    <row r="42" spans="1:5" x14ac:dyDescent="0.3">
      <c r="A42" s="6" t="s">
        <v>384</v>
      </c>
      <c r="B42" s="6" t="s">
        <v>846</v>
      </c>
      <c r="C42" t="s">
        <v>386</v>
      </c>
      <c r="D42" s="9">
        <v>1.14222044660176E-2</v>
      </c>
      <c r="E42" s="8"/>
    </row>
    <row r="43" spans="1:5" x14ac:dyDescent="0.3">
      <c r="A43" s="6" t="s">
        <v>235</v>
      </c>
      <c r="B43" s="6">
        <v>4017017</v>
      </c>
      <c r="C43" t="s">
        <v>236</v>
      </c>
      <c r="D43" s="9">
        <v>1.09929143199839E-2</v>
      </c>
      <c r="E43" s="8"/>
    </row>
    <row r="44" spans="1:5" x14ac:dyDescent="0.3">
      <c r="A44" s="6" t="s">
        <v>245</v>
      </c>
      <c r="B44" s="6" t="s">
        <v>847</v>
      </c>
      <c r="C44" t="s">
        <v>33</v>
      </c>
      <c r="D44" s="9">
        <v>1.07841102757629E-2</v>
      </c>
      <c r="E44" s="8"/>
    </row>
    <row r="45" spans="1:5" x14ac:dyDescent="0.3">
      <c r="A45" s="6" t="s">
        <v>848</v>
      </c>
      <c r="B45" s="6" t="s">
        <v>849</v>
      </c>
      <c r="C45" t="s">
        <v>850</v>
      </c>
      <c r="D45" s="9">
        <v>1.0593808524031899E-2</v>
      </c>
      <c r="E45" s="8"/>
    </row>
    <row r="46" spans="1:5" x14ac:dyDescent="0.3">
      <c r="A46" s="6" t="s">
        <v>172</v>
      </c>
      <c r="B46" s="6" t="s">
        <v>851</v>
      </c>
      <c r="C46" t="s">
        <v>49</v>
      </c>
      <c r="D46" s="9">
        <v>1.04728235591511E-2</v>
      </c>
      <c r="E46" s="8"/>
    </row>
    <row r="47" spans="1:5" x14ac:dyDescent="0.3">
      <c r="A47" s="6" t="s">
        <v>852</v>
      </c>
      <c r="B47" s="6" t="s">
        <v>853</v>
      </c>
      <c r="C47" t="s">
        <v>854</v>
      </c>
      <c r="D47" s="9">
        <v>1.03341423042337E-2</v>
      </c>
      <c r="E47" s="8"/>
    </row>
    <row r="48" spans="1:5" x14ac:dyDescent="0.3">
      <c r="A48" s="6" t="s">
        <v>855</v>
      </c>
      <c r="B48" s="6">
        <v>45614</v>
      </c>
      <c r="C48" t="s">
        <v>856</v>
      </c>
      <c r="D48" s="9">
        <v>1.0229821364504701E-2</v>
      </c>
      <c r="E48" s="8"/>
    </row>
    <row r="49" spans="1:5" x14ac:dyDescent="0.3">
      <c r="A49" s="6" t="s">
        <v>857</v>
      </c>
      <c r="B49" s="6" t="s">
        <v>858</v>
      </c>
      <c r="C49" t="s">
        <v>859</v>
      </c>
      <c r="D49" s="9">
        <v>9.7026469582749495E-3</v>
      </c>
      <c r="E49" s="8"/>
    </row>
    <row r="50" spans="1:5" x14ac:dyDescent="0.3">
      <c r="A50" s="6" t="s">
        <v>860</v>
      </c>
      <c r="B50" s="6">
        <v>2643674</v>
      </c>
      <c r="C50" t="s">
        <v>861</v>
      </c>
      <c r="D50" s="9">
        <v>9.54824441742479E-3</v>
      </c>
      <c r="E50" s="8"/>
    </row>
    <row r="51" spans="1:5" x14ac:dyDescent="0.3">
      <c r="A51" s="6" t="s">
        <v>862</v>
      </c>
      <c r="B51" s="6">
        <v>2448200</v>
      </c>
      <c r="C51" t="s">
        <v>863</v>
      </c>
      <c r="D51" s="9">
        <v>8.7687267991896495E-3</v>
      </c>
      <c r="E51" s="8"/>
    </row>
    <row r="52" spans="1:5" x14ac:dyDescent="0.3">
      <c r="A52" s="6" t="s">
        <v>864</v>
      </c>
      <c r="B52" s="6">
        <v>2418601</v>
      </c>
      <c r="C52" t="s">
        <v>865</v>
      </c>
      <c r="D52" s="9">
        <v>8.7513273808548508E-3</v>
      </c>
      <c r="E52" s="8"/>
    </row>
    <row r="53" spans="1:5" x14ac:dyDescent="0.3">
      <c r="A53" s="6" t="s">
        <v>866</v>
      </c>
      <c r="B53" s="6" t="s">
        <v>867</v>
      </c>
      <c r="C53" t="s">
        <v>868</v>
      </c>
      <c r="D53" s="9">
        <v>8.4070252410322205E-3</v>
      </c>
      <c r="E53" s="8" t="s">
        <v>82</v>
      </c>
    </row>
    <row r="54" spans="1:5" x14ac:dyDescent="0.3">
      <c r="A54" s="6" t="s">
        <v>869</v>
      </c>
      <c r="B54" s="6" t="s">
        <v>870</v>
      </c>
      <c r="C54" t="s">
        <v>871</v>
      </c>
      <c r="D54" s="9">
        <v>8.2748235860114396E-3</v>
      </c>
      <c r="E54" s="8" t="s">
        <v>82</v>
      </c>
    </row>
    <row r="55" spans="1:5" x14ac:dyDescent="0.3">
      <c r="A55" s="6" t="s">
        <v>872</v>
      </c>
      <c r="B55" s="6" t="s">
        <v>873</v>
      </c>
      <c r="C55" t="s">
        <v>874</v>
      </c>
      <c r="D55" s="9">
        <v>7.5769183519715901E-3</v>
      </c>
      <c r="E55" s="8"/>
    </row>
    <row r="56" spans="1:5" x14ac:dyDescent="0.3">
      <c r="A56" s="6" t="s">
        <v>875</v>
      </c>
      <c r="B56" s="6">
        <v>6373988</v>
      </c>
      <c r="C56" t="s">
        <v>876</v>
      </c>
      <c r="D56" s="9">
        <v>6.9269705252036403E-3</v>
      </c>
      <c r="E56" s="8" t="s">
        <v>82</v>
      </c>
    </row>
    <row r="57" spans="1:5" x14ac:dyDescent="0.3">
      <c r="A57" s="6" t="s">
        <v>877</v>
      </c>
      <c r="B57" s="6" t="s">
        <v>878</v>
      </c>
      <c r="C57" t="s">
        <v>879</v>
      </c>
      <c r="D57" s="9">
        <v>6.8874131741804203E-3</v>
      </c>
      <c r="E57" s="8"/>
    </row>
    <row r="58" spans="1:5" x14ac:dyDescent="0.3">
      <c r="A58" s="6" t="s">
        <v>880</v>
      </c>
      <c r="B58" s="6">
        <v>6105794</v>
      </c>
      <c r="C58" t="s">
        <v>881</v>
      </c>
      <c r="D58" s="9">
        <v>6.8016441212601303E-3</v>
      </c>
      <c r="E58" s="8"/>
    </row>
    <row r="59" spans="1:5" x14ac:dyDescent="0.3">
      <c r="A59" s="6" t="s">
        <v>882</v>
      </c>
      <c r="B59" s="6" t="s">
        <v>883</v>
      </c>
      <c r="C59" t="s">
        <v>884</v>
      </c>
      <c r="D59" s="9">
        <v>6.7890817000723601E-3</v>
      </c>
      <c r="E59" s="8"/>
    </row>
    <row r="60" spans="1:5" x14ac:dyDescent="0.3">
      <c r="A60" s="6" t="s">
        <v>885</v>
      </c>
      <c r="B60" s="6" t="s">
        <v>886</v>
      </c>
      <c r="C60" t="s">
        <v>887</v>
      </c>
      <c r="D60" s="9">
        <v>6.4917403269597398E-3</v>
      </c>
      <c r="E60" s="8"/>
    </row>
    <row r="61" spans="1:5" x14ac:dyDescent="0.3">
      <c r="A61" s="6" t="s">
        <v>888</v>
      </c>
      <c r="B61" s="6">
        <v>6018223</v>
      </c>
      <c r="C61" t="s">
        <v>889</v>
      </c>
      <c r="D61" s="9">
        <v>6.1421736413835096E-3</v>
      </c>
      <c r="E61" s="8"/>
    </row>
    <row r="62" spans="1:5" x14ac:dyDescent="0.3">
      <c r="A62" s="6" t="s">
        <v>890</v>
      </c>
      <c r="B62" s="6">
        <v>6108812</v>
      </c>
      <c r="C62" t="s">
        <v>891</v>
      </c>
      <c r="D62" s="9">
        <v>5.0631314506164498E-3</v>
      </c>
      <c r="E62" s="8" t="s">
        <v>82</v>
      </c>
    </row>
    <row r="63" spans="1:5" x14ac:dyDescent="0.3">
      <c r="A63" s="6" t="s">
        <v>892</v>
      </c>
      <c r="B63" s="6" t="s">
        <v>893</v>
      </c>
      <c r="C63" t="s">
        <v>894</v>
      </c>
      <c r="D63" s="9">
        <v>4.8935020307708001E-3</v>
      </c>
      <c r="E63" s="8"/>
    </row>
    <row r="64" spans="1:5" x14ac:dyDescent="0.3">
      <c r="A64" s="6" t="s">
        <v>273</v>
      </c>
      <c r="B64" s="6">
        <v>6858849</v>
      </c>
      <c r="C64" t="s">
        <v>274</v>
      </c>
      <c r="D64" s="9">
        <v>4.7790306246843798E-3</v>
      </c>
      <c r="E64" s="8"/>
    </row>
    <row r="65" spans="1:5" x14ac:dyDescent="0.3">
      <c r="A65" s="6" t="s">
        <v>237</v>
      </c>
      <c r="B65" s="6">
        <v>6561051</v>
      </c>
      <c r="C65" t="s">
        <v>239</v>
      </c>
      <c r="D65" s="9">
        <v>4.74586534757695E-3</v>
      </c>
      <c r="E65" s="8"/>
    </row>
    <row r="66" spans="1:5" x14ac:dyDescent="0.3">
      <c r="A66" s="6" t="s">
        <v>895</v>
      </c>
      <c r="B66" s="6">
        <v>6141981</v>
      </c>
      <c r="C66" t="s">
        <v>896</v>
      </c>
      <c r="D66" s="9">
        <v>4.6395523941006496E-3</v>
      </c>
      <c r="E66" s="8"/>
    </row>
    <row r="67" spans="1:5" x14ac:dyDescent="0.3">
      <c r="A67" s="6" t="s">
        <v>897</v>
      </c>
      <c r="B67" s="6">
        <v>6641027</v>
      </c>
      <c r="C67" t="s">
        <v>898</v>
      </c>
      <c r="D67" s="9">
        <v>4.6153891875050403E-3</v>
      </c>
      <c r="E67" s="8"/>
    </row>
    <row r="68" spans="1:5" x14ac:dyDescent="0.3">
      <c r="A68" s="6" t="s">
        <v>899</v>
      </c>
      <c r="B68" s="6" t="s">
        <v>900</v>
      </c>
      <c r="C68" t="s">
        <v>901</v>
      </c>
      <c r="D68" s="9">
        <v>4.2023074433851504E-3</v>
      </c>
      <c r="E68" s="8"/>
    </row>
    <row r="69" spans="1:5" x14ac:dyDescent="0.3">
      <c r="A69" s="6" t="s">
        <v>902</v>
      </c>
      <c r="B69" s="6">
        <v>6246949</v>
      </c>
      <c r="C69" t="s">
        <v>903</v>
      </c>
      <c r="D69" s="9">
        <v>4.1470723447322002E-3</v>
      </c>
      <c r="E69" s="8"/>
    </row>
    <row r="70" spans="1:5" x14ac:dyDescent="0.3">
      <c r="A70" s="6" t="s">
        <v>904</v>
      </c>
      <c r="B70" s="6">
        <v>6145615</v>
      </c>
      <c r="C70" t="s">
        <v>905</v>
      </c>
      <c r="D70" s="9">
        <v>4.0531084925147101E-3</v>
      </c>
      <c r="E70" s="8"/>
    </row>
    <row r="71" spans="1:5" x14ac:dyDescent="0.3">
      <c r="A71" s="6" t="s">
        <v>906</v>
      </c>
      <c r="B71" s="6">
        <v>6040550</v>
      </c>
      <c r="C71" t="s">
        <v>907</v>
      </c>
      <c r="D71" s="9">
        <v>4.0403755459822704E-3</v>
      </c>
      <c r="E71" s="8"/>
    </row>
    <row r="72" spans="1:5" x14ac:dyDescent="0.3">
      <c r="A72" s="6" t="s">
        <v>908</v>
      </c>
      <c r="B72" s="6">
        <v>6434551</v>
      </c>
      <c r="C72" t="s">
        <v>909</v>
      </c>
      <c r="D72" s="9">
        <v>3.5508859968838499E-3</v>
      </c>
      <c r="E72" s="8"/>
    </row>
    <row r="73" spans="1:5" x14ac:dyDescent="0.3">
      <c r="A73" s="6" t="s">
        <v>910</v>
      </c>
      <c r="B73" s="6">
        <v>2208136</v>
      </c>
      <c r="C73" t="s">
        <v>911</v>
      </c>
      <c r="D73" s="9">
        <v>3.48884776176817E-3</v>
      </c>
      <c r="E73" s="8"/>
    </row>
    <row r="74" spans="1:5" x14ac:dyDescent="0.3">
      <c r="A74" s="6" t="s">
        <v>912</v>
      </c>
      <c r="B74" s="6">
        <v>6357562</v>
      </c>
      <c r="C74" t="s">
        <v>913</v>
      </c>
      <c r="D74" s="9">
        <v>3.35014007649506E-3</v>
      </c>
      <c r="E74" s="8"/>
    </row>
    <row r="75" spans="1:5" x14ac:dyDescent="0.3">
      <c r="A75" s="6" t="s">
        <v>914</v>
      </c>
      <c r="B75" s="6" t="s">
        <v>915</v>
      </c>
      <c r="C75" t="s">
        <v>916</v>
      </c>
      <c r="D75" s="9">
        <v>3.1930796422592598E-3</v>
      </c>
      <c r="E75" s="8"/>
    </row>
    <row r="76" spans="1:5" x14ac:dyDescent="0.3">
      <c r="A76" s="6" t="s">
        <v>917</v>
      </c>
      <c r="B76" s="6" t="s">
        <v>918</v>
      </c>
      <c r="C76" t="s">
        <v>919</v>
      </c>
      <c r="D76" s="9">
        <v>3.18882955253421E-3</v>
      </c>
      <c r="E76" s="8"/>
    </row>
    <row r="77" spans="1:5" x14ac:dyDescent="0.3">
      <c r="A77" s="6" t="s">
        <v>920</v>
      </c>
      <c r="B77" s="6">
        <v>6539025</v>
      </c>
      <c r="C77" t="s">
        <v>921</v>
      </c>
      <c r="D77" s="9">
        <v>2.9682829134648702E-3</v>
      </c>
      <c r="E77" s="8"/>
    </row>
    <row r="78" spans="1:5" x14ac:dyDescent="0.3">
      <c r="A78" s="6" t="s">
        <v>922</v>
      </c>
      <c r="B78" s="6" t="s">
        <v>923</v>
      </c>
      <c r="C78" t="s">
        <v>924</v>
      </c>
      <c r="D78" s="9">
        <v>1.5149324586537999E-3</v>
      </c>
      <c r="E78" s="8"/>
    </row>
    <row r="79" spans="1:5" x14ac:dyDescent="0.3">
      <c r="A79" s="6" t="s">
        <v>925</v>
      </c>
      <c r="B79" s="6" t="s">
        <v>926</v>
      </c>
      <c r="C79" t="s">
        <v>927</v>
      </c>
      <c r="D79" s="9">
        <v>0</v>
      </c>
      <c r="E79" s="8" t="s">
        <v>103</v>
      </c>
    </row>
    <row r="80" spans="1:5" x14ac:dyDescent="0.3">
      <c r="A80" s="6" t="s">
        <v>207</v>
      </c>
      <c r="B80" s="6" t="s">
        <v>928</v>
      </c>
      <c r="C80" t="s">
        <v>35</v>
      </c>
      <c r="D80" s="9">
        <v>0</v>
      </c>
      <c r="E80" s="8" t="s">
        <v>103</v>
      </c>
    </row>
    <row r="81" spans="1:5" x14ac:dyDescent="0.3">
      <c r="A81" s="6" t="s">
        <v>929</v>
      </c>
      <c r="B81" s="6" t="s">
        <v>930</v>
      </c>
      <c r="C81" t="s">
        <v>931</v>
      </c>
      <c r="D81" s="9">
        <v>0</v>
      </c>
      <c r="E81" s="8" t="s">
        <v>103</v>
      </c>
    </row>
    <row r="82" spans="1:5" x14ac:dyDescent="0.3">
      <c r="A82" s="6"/>
      <c r="D82" s="9"/>
      <c r="E82" s="8"/>
    </row>
    <row r="83" spans="1:5" x14ac:dyDescent="0.3">
      <c r="A83" s="6"/>
      <c r="D83" s="9"/>
      <c r="E83" s="8"/>
    </row>
    <row r="84" spans="1:5" x14ac:dyDescent="0.3">
      <c r="A84" s="6"/>
      <c r="D84" s="9"/>
      <c r="E84" s="8"/>
    </row>
    <row r="85" spans="1:5" x14ac:dyDescent="0.3">
      <c r="A85" s="6"/>
      <c r="D85" s="9"/>
      <c r="E85" s="8"/>
    </row>
    <row r="86" spans="1:5" x14ac:dyDescent="0.3">
      <c r="A86" s="6"/>
      <c r="D86" s="9"/>
      <c r="E86" s="8"/>
    </row>
    <row r="87" spans="1:5" x14ac:dyDescent="0.3">
      <c r="A87" s="6"/>
      <c r="D87" s="9"/>
      <c r="E87" s="8"/>
    </row>
    <row r="88" spans="1:5" x14ac:dyDescent="0.3">
      <c r="A88" s="6"/>
      <c r="D88" s="9"/>
      <c r="E88" s="8"/>
    </row>
    <row r="89" spans="1:5" x14ac:dyDescent="0.3">
      <c r="A89" s="6"/>
      <c r="D89" s="9"/>
      <c r="E89" s="8"/>
    </row>
    <row r="90" spans="1:5" x14ac:dyDescent="0.3">
      <c r="A90" s="6"/>
      <c r="D90" s="9"/>
      <c r="E90" s="8"/>
    </row>
    <row r="91" spans="1:5" x14ac:dyDescent="0.3">
      <c r="A91" s="6"/>
      <c r="D91" s="9"/>
      <c r="E91" s="8"/>
    </row>
    <row r="92" spans="1:5" x14ac:dyDescent="0.3">
      <c r="A92" s="6"/>
      <c r="D92" s="9"/>
      <c r="E92" s="8"/>
    </row>
    <row r="93" spans="1:5" x14ac:dyDescent="0.3">
      <c r="A93" s="6"/>
      <c r="D93" s="9"/>
      <c r="E93" s="8"/>
    </row>
    <row r="94" spans="1:5" x14ac:dyDescent="0.3">
      <c r="A94" s="6"/>
      <c r="D94" s="9"/>
      <c r="E94" s="8"/>
    </row>
    <row r="95" spans="1:5" x14ac:dyDescent="0.3">
      <c r="A95" s="6"/>
      <c r="D95" s="9"/>
      <c r="E95" s="8"/>
    </row>
    <row r="96" spans="1:5" x14ac:dyDescent="0.3">
      <c r="A96" s="6"/>
      <c r="D96" s="9"/>
      <c r="E96" s="8"/>
    </row>
    <row r="97" spans="1:5" x14ac:dyDescent="0.3">
      <c r="A97" s="6"/>
      <c r="D97" s="9"/>
      <c r="E97" s="8"/>
    </row>
    <row r="98" spans="1:5" x14ac:dyDescent="0.3">
      <c r="A98" s="6"/>
      <c r="D98" s="9"/>
      <c r="E98" s="8"/>
    </row>
    <row r="99" spans="1:5" x14ac:dyDescent="0.3">
      <c r="A99" s="6"/>
      <c r="D99" s="9"/>
      <c r="E99" s="8"/>
    </row>
    <row r="100" spans="1:5" x14ac:dyDescent="0.3">
      <c r="B100" s="8"/>
      <c r="C100" s="18"/>
      <c r="D100" s="16"/>
    </row>
    <row r="101" spans="1:5" x14ac:dyDescent="0.3">
      <c r="B101" s="8"/>
      <c r="C101" s="18"/>
      <c r="D101" s="16"/>
    </row>
    <row r="102" spans="1:5" x14ac:dyDescent="0.3">
      <c r="B102" s="8"/>
      <c r="C102" s="18"/>
      <c r="D102" s="16"/>
    </row>
    <row r="103" spans="1:5" x14ac:dyDescent="0.3">
      <c r="B103" s="8"/>
      <c r="C103" s="18"/>
      <c r="D103" s="16"/>
    </row>
    <row r="104" spans="1:5" x14ac:dyDescent="0.3">
      <c r="B104" s="8"/>
      <c r="C104" s="18"/>
      <c r="D104" s="16"/>
    </row>
    <row r="105" spans="1:5" x14ac:dyDescent="0.3">
      <c r="B105" s="8"/>
      <c r="C105" s="18"/>
      <c r="D105" s="16"/>
      <c r="E105" s="19"/>
    </row>
    <row r="106" spans="1:5" x14ac:dyDescent="0.3">
      <c r="B106" s="8"/>
      <c r="C106" s="18"/>
      <c r="D106" s="16"/>
      <c r="E106" s="19"/>
    </row>
    <row r="107" spans="1:5" x14ac:dyDescent="0.3">
      <c r="B107" s="8"/>
      <c r="C107" s="18"/>
      <c r="D107" s="16"/>
      <c r="E107" s="19"/>
    </row>
    <row r="108" spans="1:5" x14ac:dyDescent="0.3">
      <c r="B108" s="8"/>
      <c r="C108" s="18"/>
      <c r="D108" s="16"/>
      <c r="E108" s="19"/>
    </row>
    <row r="109" spans="1:5" x14ac:dyDescent="0.3">
      <c r="B109" s="8"/>
      <c r="C109" s="18"/>
      <c r="D109" s="16"/>
      <c r="E109" s="19"/>
    </row>
    <row r="110" spans="1:5" x14ac:dyDescent="0.3">
      <c r="B110" s="8"/>
      <c r="C110" s="18"/>
      <c r="D110" s="16"/>
      <c r="E110" s="19"/>
    </row>
    <row r="111" spans="1:5" x14ac:dyDescent="0.3">
      <c r="B111" s="8"/>
      <c r="C111" s="18"/>
      <c r="D111" s="16"/>
      <c r="E111" s="19"/>
    </row>
    <row r="112" spans="1:5" x14ac:dyDescent="0.3">
      <c r="B112" s="8"/>
      <c r="C112" s="18"/>
      <c r="D112" s="16"/>
      <c r="E112" s="19"/>
    </row>
    <row r="113" spans="2:5" x14ac:dyDescent="0.3">
      <c r="B113" s="8"/>
      <c r="C113" s="18"/>
      <c r="D113" s="16"/>
      <c r="E113" s="19"/>
    </row>
    <row r="114" spans="2:5" x14ac:dyDescent="0.3">
      <c r="B114" s="8"/>
      <c r="C114" s="18"/>
      <c r="D114" s="16"/>
      <c r="E114" s="19"/>
    </row>
    <row r="115" spans="2:5" x14ac:dyDescent="0.3">
      <c r="B115" s="8"/>
      <c r="C115" s="18"/>
      <c r="D115" s="16"/>
      <c r="E115" s="19"/>
    </row>
    <row r="116" spans="2:5" x14ac:dyDescent="0.3">
      <c r="B116" s="8"/>
      <c r="C116" s="18"/>
      <c r="D116" s="16"/>
      <c r="E116" s="19"/>
    </row>
    <row r="117" spans="2:5" x14ac:dyDescent="0.3">
      <c r="B117" s="8"/>
      <c r="C117" s="18"/>
      <c r="D117" s="16"/>
      <c r="E117" s="19"/>
    </row>
    <row r="118" spans="2:5" x14ac:dyDescent="0.3">
      <c r="B118" s="8"/>
      <c r="C118" s="18"/>
      <c r="D118" s="16"/>
      <c r="E118" s="1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f 8 1 0 4 5 e 9 - a 9 5 e - 4 5 c b - b 0 7 e - f b 1 b 9 a c 9 f 8 4 2 "   x m l n s = " h t t p : / / s c h e m a s . m i c r o s o f t . c o m / D a t a M a s h u p " > A A A A A P M G A A B Q S w M E F A A C A A g A Q 1 + u 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Q 1 + u W 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E N f r l i 9 G V N P 9 g M A A M I V A A A T A B w A R m 9 y b X V s Y X M v U 2 V j d G l v b j E u b S C i G A A o o B Q A A A A A A A A A A A A A A A A A A A A A A A A A A A D t V l 1 P 2 z A U f Y + U / 2 C V h 7 Z T y e j 2 O D E N x p C Q 0 L Q R E A 8 I R Y 7 j t t n c u I t d u v L r d 3 3 t k J S k p Z Q O m L Q + N I 1 9 f T / O P f U 9 i j O d y o y E 9 t n / 4 H u + p 0 Y 0 5 w m 5 P D 8 8 O C f 7 R H D t e w Q + o Z z m j M N K + E s E R 1 T T m C r e a c 0 0 v d 2 d 9 N / v K l i e 6 X S X 3 g Z C M i p a P d I 6 4 4 r T n I 2 O D u H t 6 v u U 5 / P 9 V s K Z g B D k U 0 I 1 J / i 1 T z q K C 8 i C j O n v j m I 5 5 1 l k d r o 7 H T H o D n I 5 J q W v I I l l A P m F J 9 F F i A a z E Q e H g z S j I p o N N U k V y a Q m 2 V Q I 6 w G / d j f 4 V E 8 7 T B Y X N 3 T p y o 2 D G U + H I 5 1 m Q 6 y X U I W I 9 A i T V H D F e I c G i i d S 9 G L 7 7 B o T u 0 I Y V b p j i j R r N w Y c m n f e 7 X X R R q f s J 8 8 f M B q o + T h K k w e s P l + E J 9 + W 2 P T 3 n N F X O o a 0 a V B 2 A R Y v s b q e q d M u w A M d c Q I 9 y x b M o W l f L 0 5 P i T Y b 7 a N c T t r W y B 4 u t m m W V I 9 9 3 H M H D p K k T b g A z 2 1 4 G i N F j J M I N h D y N N O S 7 D j G I K U c 6 d 6 Q J 7 P M e j C p V c g L t E a O I z z U x j C 2 c q p 5 T n 7 I N C s z w O D H 0 y w B F D N N h X I J 6 B h i F R R R k Y A W M B l X 0 o F E o r F M O H Q R 4 v U R H v C Q 6 n n E Y B n W 2 k j b N m Z h T 0 o D P H I I t h 2 v b A U y T y C 1 e E 5 s T J I A B U u 2 O 8 o D o J A M N h x X p h O s t o B W c c A E 9 s A 3 C y b Q A Z 5 H 5 r 1 n E b C M w 0 3 8 r T i b 5 i b d N C n b A L 5 K 0 A Q f a A v X M W U a 3 A M 2 5 u R N P 7 A O T P o r i 1 v H D Z M 3 P K d D / A u y w l M c 1 P J 1 a b 6 a y q N R q v S z l 2 / J h 8 W 6 P 2 Y D Q 8 7 x C i L L o L I 3 F L h O g j g e R v b 1 X + L A A 9 6 g K L z P C 0 f u c M 6 H M G z h D k G P y V q s 2 j Z U L 0 O a 7 e N l a e j Q q R F x k Y 0 4 x Z Y B j J t Y P J u q d L I Z t H j 0 H q o l F i U u K 1 u 9 v U y a m r w 0 H Y s k D W z 4 h v / 0 G Y + p I O G I c 6 1 I V c O c O 6 E R W l F i d U A x + I s J b N K 4 g u d b s 3 C 9 U F Q l v D 1 V H a w W p c y o V O r e V o W 9 U 0 0 u / l 6 3 q k I e l 8 y d 9 b 5 T I 0 s n Z M 9 e h N T N y t Z 1 1 / f S r C q b 7 y n r 8 O T l l b X v L R c 8 X y 7 O f G + V q D b l b K J 9 7 T k H Q f G 6 i Z v / + v k 5 9 b O h s x X P j j V 3 u v U p L I L D K x U z + N 6 O X C 6 y W E 8 r h y d O K / t e o 1 C G 5 Y Y 7 w F D Z k L k i j n 2 v v N 4 N Y 5 e I Q y h z h T J 0 A B e X v + + t r Y S a 0 3 / Q w c J M R x + N A 9 1 U + 1 L l l Y P t b 9 d Y l 7 k L X X Y C t 4 5 E o 1 5 7 v a 1 c U 5 i h i 9 W q r I k W 2 w P j + R q / T U S a R O q 9 6 w I n R B 2 5 e 1 r w s Z i V e t T B 1 a T + m j q 2 j b i 1 X j U H b 9 S d F p s F x X k 3 8 j e Q m 2 X + R b y 6 0 A Q Q C p W 5 O t Q m E r O e Q E 1 c N k + V U l n 6 X p O s / A N Q S w E C L Q A U A A I A C A B D X 6 5 Y P 7 S n 5 K Q A A A D 2 A A A A E g A A A A A A A A A A A A A A A A A A A A A A Q 2 9 u Z m l n L 1 B h Y 2 t h Z 2 U u e G 1 s U E s B A i 0 A F A A C A A g A Q 1 + u W F N y O C y b A A A A 4 Q A A A B M A A A A A A A A A A A A A A A A A 8 A A A A F t D b 2 5 0 Z W 5 0 X 1 R 5 c G V z X S 5 4 b W x Q S w E C L Q A U A A I A C A B D X 6 5 Y v R l T T / Y D A A D C F Q A A E w A A A A A A A A A A A A A A A A D Y A Q A A R m 9 y b X V s Y X M v U 2 V j d G l v b j E u b V B L B Q Y A A A A A A w A D A M I A A A A b 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3 E g A A A A A A A J U 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V 1 R C Q V Q 8 L 0 l 0 Z W 1 Q Y X R o P j w v S X R l b U x v Y 2 F 0 a W 9 u P j x T d G F i b G V F b n R y a W V z P j x F b n R y e S B U e X B l P S J J c 1 B y a X Z h d G U i I F Z h b H V l P S J s M C I g L z 4 8 R W 5 0 c n k g V H l w Z T 0 i R m l s b E V u Y W J s Z W Q i I F Z h b H V l P S J s M S 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C Q V Q i I C 8 + P E V u d H J 5 I F R 5 c G U 9 I k Z p b G x l Z E N v b X B s Z X R l U m V z d W x 0 V G 9 X b 3 J r c 2 h l Z X Q i I F Z h b H V l P S J s M S I g L z 4 8 R W 5 0 c n k g V H l w Z T 0 i R m l s b E N v b H V t b l R 5 c G V z I i B W Y W x 1 Z T 0 i c 0 J n W U d C U V k 9 I i A v P j x F b n R y e S B U e X B l P S J G a W x s T G F z d F V w Z G F 0 Z W Q i I F Z h b H V l P S J k M j A y N C 0 w N S 0 x N F Q x N T o 1 O D o w N y 4 x N z Q 3 N T Y z W i I g L z 4 8 R W 5 0 c n k g V H l w Z T 0 i R m l s b F N 0 Y X R 1 c y I g V m F s d W U 9 I n N D b 2 1 w b G V 0 Z S I g L z 4 8 R W 5 0 c n k g V H l w Z T 0 i R m l s b E N v b H V t b k 5 h b W V z I i B W Y W x 1 Z T 0 i c 1 s m c X V v d D t U a W N r Z X I m c X V v d D s s J n F 1 b 3 Q 7 U 2 V k b 2 w m c X V v d D s s J n F 1 b 3 Q 7 T m F t Z S Z x d W 9 0 O y w m c X V v d D t X Z W l n a H Q m c X V v d D s s J n F 1 b 3 Q 7 Q W R k L 0 R y b 3 A m c X V v d D t d I i A v P j x F b n R y e S B U e X B l P S J G a W x s V G 9 E Y X R h T W 9 k Z W x F b m F i b G V k I i B W Y W x 1 Z T 0 i b D A i I C 8 + P E V u d H J 5 I F R 5 c G U 9 I k Z p b G x P Y m p l Y 3 R U e X B l I i B W Y W x 1 Z T 0 i c 1 R h Y m x l I i A v P j x F b n R y e S B U e X B l P S J G a W x s R X J y b 3 J D b 3 V u d C I g V m F s d W U 9 I m w w I i A v P j x F b n R y e S B U e X B l P S J G a W x s R X J y b 3 J D b 2 R l I i B W Y W x 1 Z T 0 i c 1 V u a 2 5 v d 2 4 i I C 8 + P E V u d H J 5 I F R 5 c G U 9 I k Z p b G x D b 3 V u d C I g V m F s d W U 9 I m w x N D M i I C 8 + P E V u d H J 5 I F R 5 c G U 9 I l F 1 Z X J 5 S U Q i I F Z h b H V l P S J z Y j c y Y j J k Y z Q t Y W N i M C 0 0 Z m F h L T h l Z T Y t N T I w N j g 4 N z R j O G Q 3 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Q k F U L 0 F 1 d G 9 S Z W 1 v d m V k Q 2 9 s d W 1 u c z E u e 1 R p Y 2 t l c i w w f S Z x d W 9 0 O y w m c X V v d D t T Z W N 0 a W 9 u M S 9 X V E J B V C 9 B d X R v U m V t b 3 Z l Z E N v b H V t b n M x L n t T Z W R v b C w x f S Z x d W 9 0 O y w m c X V v d D t T Z W N 0 a W 9 u M S 9 X V E J B V C 9 B d X R v U m V t b 3 Z l Z E N v b H V t b n M x L n t O Y W 1 l L D J 9 J n F 1 b 3 Q 7 L C Z x d W 9 0 O 1 N l Y 3 R p b 2 4 x L 1 d U Q k F U L 0 F 1 d G 9 S Z W 1 v d m V k Q 2 9 s d W 1 u c z E u e 1 d l a W d o d C w z f S Z x d W 9 0 O y w m c X V v d D t T Z W N 0 a W 9 u M S 9 X V E J B V C 9 B d X R v U m V t b 3 Z l Z E N v b H V t b n M x L n t B Z G Q v R H J v c C w 0 f S Z x d W 9 0 O 1 0 s J n F 1 b 3 Q 7 Q 2 9 s d W 1 u Q 2 9 1 b n Q m c X V v d D s 6 N S w m c X V v d D t L Z X l D b 2 x 1 b W 5 O Y W 1 l c y Z x d W 9 0 O z p b X S w m c X V v d D t D b 2 x 1 b W 5 J Z G V u d G l 0 a W V z J n F 1 b 3 Q 7 O l s m c X V v d D t T Z W N 0 a W 9 u M S 9 X V E J B V C 9 B d X R v U m V t b 3 Z l Z E N v b H V t b n M x L n t U a W N r Z X I s M H 0 m c X V v d D s s J n F 1 b 3 Q 7 U 2 V j d G l v b j E v V 1 R C Q V Q v Q X V 0 b 1 J l b W 9 2 Z W R D b 2 x 1 b W 5 z M S 5 7 U 2 V k b 2 w s M X 0 m c X V v d D s s J n F 1 b 3 Q 7 U 2 V j d G l v b j E v V 1 R C Q V Q v Q X V 0 b 1 J l b W 9 2 Z W R D b 2 x 1 b W 5 z M S 5 7 T m F t Z S w y f S Z x d W 9 0 O y w m c X V v d D t T Z W N 0 a W 9 u M S 9 X V E J B V C 9 B d X R v U m V t b 3 Z l Z E N v b H V t b n M x L n t X Z W l n a H Q s M 3 0 m c X V v d D s s J n F 1 b 3 Q 7 U 2 V j d G l v b j E v V 1 R C Q V Q v Q X V 0 b 1 J l b W 9 2 Z W R D b 2 x 1 b W 5 z M S 5 7 Q W R k L 0 R y b 3 A s N H 0 m c X V v d D t d L C Z x d W 9 0 O 1 J l b G F 0 a W 9 u c 2 h p c E l u Z m 8 m c X V v d D s 6 W 1 1 9 I i A v P j w v U 3 R h Y m x l R W 5 0 c m l l c z 4 8 L 0 l 0 Z W 0 + P E l 0 Z W 0 + P E l 0 Z W 1 M b 2 N h d G l v b j 4 8 S X R l b V R 5 c G U + R m 9 y b X V s Y T w v S X R l b V R 5 c G U + P E l 0 Z W 1 Q Y X R o P l N l Y 3 R p b 2 4 x L 1 d U Q k F U L 1 N v d X J j Z T w v S X R l b V B h d G g + P C 9 J d G V t T G 9 j Y X R p b 2 4 + P F N 0 Y W J s Z U V u d H J p Z X M g L z 4 8 L 0 l 0 Z W 0 + P E l 0 Z W 0 + P E l 0 Z W 1 M b 2 N h d G l v b j 4 8 S X R l b V R 5 c G U + R m 9 y b X V s Y T w v S X R l b V R 5 c G U + P E l 0 Z W 1 Q Y X R o P l N l Y 3 R p b 2 4 x L 1 d U Q l N 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Q l N J I i A v P j x F b n R y e S B U e X B l P S J G a W x s Z W R D b 2 1 w b G V 0 Z V J l c 3 V s d F R v V 2 9 y a 3 N o Z W V 0 I i B W Y W x 1 Z T 0 i b D E i I C 8 + P E V u d H J 5 I F R 5 c G U 9 I k Z p b G x D b 3 V u d C I g V m F s d W U 9 I m w x M z Y i I C 8 + P E V u d H J 5 I F R 5 c G U 9 I k Z p b G x F c n J v c k N v d W 5 0 I i B W Y W x 1 Z T 0 i b D A i I C 8 + P E V u d H J 5 I F R 5 c G U 9 I k Z p b G x M Y X N 0 V X B k Y X R l Z C I g V m F s d W U 9 I m Q y M D I 0 L T A 1 L T E 0 V D E 1 O j U 4 O j A 3 L j I w O D E 5 N j d a 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k Z S I g V m F s d W U 9 I n N V b m t u b 3 d u I i A v P j x F b n R y e S B U e X B l P S J G a W x s U 3 R h d H V z I i B W Y W x 1 Z T 0 i c 0 N v b X B s Z X R l I i A v P j x F b n R y e S B U e X B l P S J M b 2 F k Z W R U b 0 F u Y W x 5 c 2 l z U 2 V y d m l j Z X M i I F Z h b H V l P S J s M C I g L z 4 8 R W 5 0 c n k g V H l w Z T 0 i U X V l c n l J R C I g V m F s d W U 9 I n N l N W U w N D k z N S 0 x Y z N m L T Q y N W M t Y j A 1 Z S 1 i Y j A z Y z Y 2 N z d i N z Q 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C U 0 k v Q X V 0 b 1 J l b W 9 2 Z W R D b 2 x 1 b W 5 z M S 5 7 V G l j a 2 V y L D B 9 J n F 1 b 3 Q 7 L C Z x d W 9 0 O 1 N l Y 3 R p b 2 4 x L 1 d U Q l N J L 0 F 1 d G 9 S Z W 1 v d m V k Q 2 9 s d W 1 u c z E u e 1 N l Z G 9 s L D F 9 J n F 1 b 3 Q 7 L C Z x d W 9 0 O 1 N l Y 3 R p b 2 4 x L 1 d U Q l N J L 0 F 1 d G 9 S Z W 1 v d m V k Q 2 9 s d W 1 u c z E u e 0 5 h b W U s M n 0 m c X V v d D s s J n F 1 b 3 Q 7 U 2 V j d G l v b j E v V 1 R C U 0 k v Q X V 0 b 1 J l b W 9 2 Z W R D b 2 x 1 b W 5 z M S 5 7 V 2 V p Z 2 h 0 L D N 9 J n F 1 b 3 Q 7 L C Z x d W 9 0 O 1 N l Y 3 R p b 2 4 x L 1 d U Q l N J L 0 F 1 d G 9 S Z W 1 v d m V k Q 2 9 s d W 1 u c z E u e 0 F k Z C 9 E c m 9 w L D R 9 J n F 1 b 3 Q 7 X S w m c X V v d D t D b 2 x 1 b W 5 D b 3 V u d C Z x d W 9 0 O z o 1 L C Z x d W 9 0 O 0 t l e U N v b H V t b k 5 h b W V z J n F 1 b 3 Q 7 O l t d L C Z x d W 9 0 O 0 N v b H V t b k l k Z W 5 0 a X R p Z X M m c X V v d D s 6 W y Z x d W 9 0 O 1 N l Y 3 R p b 2 4 x L 1 d U Q l N J L 0 F 1 d G 9 S Z W 1 v d m V k Q 2 9 s d W 1 u c z E u e 1 R p Y 2 t l c i w w f S Z x d W 9 0 O y w m c X V v d D t T Z W N 0 a W 9 u M S 9 X V E J T S S 9 B d X R v U m V t b 3 Z l Z E N v b H V t b n M x L n t T Z W R v b C w x f S Z x d W 9 0 O y w m c X V v d D t T Z W N 0 a W 9 u M S 9 X V E J T S S 9 B d X R v U m V t b 3 Z l Z E N v b H V t b n M x L n t O Y W 1 l L D J 9 J n F 1 b 3 Q 7 L C Z x d W 9 0 O 1 N l Y 3 R p b 2 4 x L 1 d U Q l N J L 0 F 1 d G 9 S Z W 1 v d m V k Q 2 9 s d W 1 u c z E u e 1 d l a W d o d C w z f S Z x d W 9 0 O y w m c X V v d D t T Z W N 0 a W 9 u M S 9 X V E J T S S 9 B d X R v U m V t b 3 Z l Z E N v b H V t b n M x L n t B Z G Q v R H J v c C w 0 f S Z x d W 9 0 O 1 0 s J n F 1 b 3 Q 7 U m V s Y X R p b 2 5 z a G l w S W 5 m b y Z x d W 9 0 O z p b X X 0 i I C 8 + P C 9 T d G F i b G V F b n R y a W V z P j w v S X R l b T 4 8 S X R l b T 4 8 S X R l b U x v Y 2 F 0 a W 9 u P j x J d G V t V H l w Z T 5 G b 3 J t d W x h P C 9 J d G V t V H l w Z T 4 8 S X R l b V B h d G g + U 2 V j d G l v b j E v V 1 R C U 0 k v U 2 9 1 c m N l P C 9 J d G V t U G F 0 a D 4 8 L 0 l 0 Z W 1 M b 2 N h d G l v b j 4 8 U 3 R h Y m x l R W 5 0 c m l l c y A v P j w v S X R l b T 4 8 L 0 l 0 Z W 1 z P j w v T G 9 j Y W x Q Y W N r Y W d l T W V 0 Y W R h d G F G a W x l P h Y A A A B Q S w U G A A A A A A A A A A A A A A A A A A A A A A A A J g E A A A E A A A D Q j J 3 f A R X R E Y x 6 A M B P w p f r A Q A A A E P K A h L W t U h A k O s M W + 5 c f x M A A A A A A g A A A A A A E G Y A A A A B A A A g A A A A a i h Z Q u X c T a v L H O O m r G 4 g 6 K e 4 8 C w w s v R 6 8 I 0 D I u 1 H 2 X I A A A A A D o A A A A A C A A A g A A A A / R R d + q A v A W O d i V 0 l m k 8 z D J X d 6 n a m P P 9 Y x 7 r G U K i c z a x Q A A A A u 8 o r x 4 W 4 s I t K v R H 4 s 8 O S C h B X 9 m X L x P t z / Q d 0 i p a R u M n Q g s + 7 z s 1 Z O J 8 X 0 H J P e Y F q V u l 6 9 Q p 9 e p 7 D J K D 4 3 h k 6 k q o n 7 8 6 3 7 5 g P 7 x / I 0 h m l n F N A A A A A A q X r G V I x / H O m n o z n o q K o b j Q U W y / A d e v b s s y v u p p A Z D a E W G B 2 N K z C o S S R m S + 9 z 5 B t Z / d B F G / J P h z h l r m l G x q D p w = = < / D a t a M a s h u p > 
</file>

<file path=customXml/itemProps1.xml><?xml version="1.0" encoding="utf-8"?>
<ds:datastoreItem xmlns:ds="http://schemas.openxmlformats.org/officeDocument/2006/customXml" ds:itemID="{36558B92-BEE5-4416-8DC4-0E8EA6E145B3}">
  <ds:schemaRef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3a3e05f6-a099-4088-9689-9dfe5ab6e894"/>
    <ds:schemaRef ds:uri="2e0ef1d8-a521-4742-9691-7b07d2d18b96"/>
    <ds:schemaRef ds:uri="http://www.w3.org/XML/1998/namespace"/>
  </ds:schemaRefs>
</ds:datastoreItem>
</file>

<file path=customXml/itemProps2.xml><?xml version="1.0" encoding="utf-8"?>
<ds:datastoreItem xmlns:ds="http://schemas.openxmlformats.org/officeDocument/2006/customXml" ds:itemID="{A3BAAFD6-EEEB-440B-BBF1-A1E68E2E3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WTBKC</vt:lpstr>
      <vt:lpstr>WTBAT</vt:lpstr>
      <vt:lpstr>WTBSI</vt:lpstr>
      <vt:lpstr>WAII</vt:lpstr>
      <vt:lpstr>WTMRARE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Alejandro Saltiel</cp:lastModifiedBy>
  <dcterms:created xsi:type="dcterms:W3CDTF">2020-12-04T17:20:26Z</dcterms:created>
  <dcterms:modified xsi:type="dcterms:W3CDTF">2024-05-14T15:58:16Z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