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January 2026/WTGEOP/"/>
    </mc:Choice>
  </mc:AlternateContent>
  <xr:revisionPtr revIDLastSave="35" documentId="13_ncr:1_{766F0326-8E09-4919-92B9-E04CB426634E}" xr6:coauthVersionLast="47" xr6:coauthVersionMax="47" xr10:uidLastSave="{A67D0498-EFF9-41AE-8D8C-AC5516C9CE51}"/>
  <bookViews>
    <workbookView xWindow="-90" yWindow="-90" windowWidth="19380" windowHeight="10260" xr2:uid="{A14BDADA-643B-4E30-84AA-76A30C31AEEB}"/>
  </bookViews>
  <sheets>
    <sheet name="List" sheetId="17" r:id="rId1"/>
    <sheet name="WTGEOP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WTGEOP!$A$5:$E$75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GEOP" description="Connection to the 'WTGEOP' query in the workbook." type="5" refreshedVersion="8" background="1" saveData="1">
    <dbPr connection="Provider=Microsoft.Mashup.OleDb.1;Data Source=$Workbook$;Location=WTGEOP;Extended Properties=&quot;&quot;" command="SELECT * FROM [WTGEOP]"/>
  </connection>
</connections>
</file>

<file path=xl/sharedStrings.xml><?xml version="1.0" encoding="utf-8"?>
<sst xmlns="http://schemas.openxmlformats.org/spreadsheetml/2006/main" count="305" uniqueCount="237">
  <si>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</si>
  <si>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</si>
  <si>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</si>
  <si>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</si>
  <si>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</si>
  <si>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</si>
  <si>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</si>
  <si>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</si>
  <si>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</si>
  <si>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</si>
  <si>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</si>
  <si>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</si>
  <si>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</si>
  <si>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</si>
  <si>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DE US</t>
  </si>
  <si>
    <t>2261203</t>
  </si>
  <si>
    <t>Deere &amp; Company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</si>
  <si>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</si>
  <si>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</si>
  <si>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</si>
  <si>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</si>
  <si>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</si>
  <si>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</si>
  <si>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</si>
  <si>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</si>
  <si>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</si>
  <si>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</si>
  <si>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</si>
  <si>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</si>
  <si>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</si>
  <si>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</si>
  <si>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</si>
  <si>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</si>
  <si>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</si>
  <si>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</si>
  <si>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</si>
  <si>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</si>
  <si>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</si>
  <si>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</si>
  <si>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</si>
  <si>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</si>
  <si>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</si>
  <si>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HO FP</t>
  </si>
  <si>
    <t>4162791</t>
  </si>
  <si>
    <t>Thales SA</t>
  </si>
  <si>
    <t>LDO IM</t>
  </si>
  <si>
    <t>B0DJNG0</t>
  </si>
  <si>
    <t>Leonardo SpA</t>
  </si>
  <si>
    <t>WIsdomTree GeoAlpha Opportunities Index</t>
  </si>
  <si>
    <t>WTGEOP</t>
  </si>
  <si>
    <t>WisdomTree GeoAlpha Opportunities Index (WTGEOP)</t>
  </si>
  <si>
    <t>UNP US</t>
  </si>
  <si>
    <t>2914734</t>
  </si>
  <si>
    <t>Union Pacific Corporation</t>
  </si>
  <si>
    <t>CVX US</t>
  </si>
  <si>
    <t>2838555</t>
  </si>
  <si>
    <t>Chevron Corporation</t>
  </si>
  <si>
    <t>KR US</t>
  </si>
  <si>
    <t>2497406</t>
  </si>
  <si>
    <t>Kroger Co.</t>
  </si>
  <si>
    <t>8035 JP</t>
  </si>
  <si>
    <t>6895675</t>
  </si>
  <si>
    <t>Tokyo Electron Ltd.</t>
  </si>
  <si>
    <t>XOM US</t>
  </si>
  <si>
    <t>2326618</t>
  </si>
  <si>
    <t>Exxon Mobil Corporation</t>
  </si>
  <si>
    <t>MPC US</t>
  </si>
  <si>
    <t>B3K3L40</t>
  </si>
  <si>
    <t>Marathon Petroleum Corporation</t>
  </si>
  <si>
    <t>ERICB SS</t>
  </si>
  <si>
    <t>5959378</t>
  </si>
  <si>
    <t>Telefonaktiebolaget LM Ericsson Class B</t>
  </si>
  <si>
    <t>8053 JP</t>
  </si>
  <si>
    <t>6858946</t>
  </si>
  <si>
    <t>Sumitomo Corporation</t>
  </si>
  <si>
    <t>OSK US</t>
  </si>
  <si>
    <t>2663520</t>
  </si>
  <si>
    <t>Oshkosh Corp</t>
  </si>
  <si>
    <t>MM IN</t>
  </si>
  <si>
    <t>6100186</t>
  </si>
  <si>
    <t>Mahindra &amp; Mahindra Ltd.</t>
  </si>
  <si>
    <t>ALL US</t>
  </si>
  <si>
    <t>2019952</t>
  </si>
  <si>
    <t>Allstate Corporation</t>
  </si>
  <si>
    <t>BAS GR</t>
  </si>
  <si>
    <t>5086577</t>
  </si>
  <si>
    <t>BASF SE</t>
  </si>
  <si>
    <t>ARCO US</t>
  </si>
  <si>
    <t>B529PQ0</t>
  </si>
  <si>
    <t>Arcos Dorados Holdings, Inc. Class A</t>
  </si>
  <si>
    <t>LHX US</t>
  </si>
  <si>
    <t>BK9DTN5</t>
  </si>
  <si>
    <t>L3Harris Technologies Inc</t>
  </si>
  <si>
    <t>HEI GR</t>
  </si>
  <si>
    <t>5120679</t>
  </si>
  <si>
    <t>Heidelberg Materials AG</t>
  </si>
  <si>
    <t>CRH US</t>
  </si>
  <si>
    <t>B01ZKD6</t>
  </si>
  <si>
    <t>CRH public limited company</t>
  </si>
  <si>
    <t>VMC US</t>
  </si>
  <si>
    <t>2931205</t>
  </si>
  <si>
    <t>Vulcan Materials Company</t>
  </si>
  <si>
    <t>ABEV3 BZ</t>
  </si>
  <si>
    <t>BG7ZWY7</t>
  </si>
  <si>
    <t>Ambev SA</t>
  </si>
  <si>
    <t>ETR US</t>
  </si>
  <si>
    <t>2317087</t>
  </si>
  <si>
    <t>Entergy Corporation</t>
  </si>
  <si>
    <t>CASY US</t>
  </si>
  <si>
    <t>2179414</t>
  </si>
  <si>
    <t>Casey's General Stores, Inc.</t>
  </si>
  <si>
    <t>HNDL IN</t>
  </si>
  <si>
    <t>B0GWF48</t>
  </si>
  <si>
    <t>Hindalco Industries Limited</t>
  </si>
  <si>
    <t>HNAL IN</t>
  </si>
  <si>
    <t>BR56KD4</t>
  </si>
  <si>
    <t>Hindustan Aeronautics Limited</t>
  </si>
  <si>
    <t>5401 JP</t>
  </si>
  <si>
    <t>6642569</t>
  </si>
  <si>
    <t>NIPPON STEEL CORP.</t>
  </si>
  <si>
    <t>CEMEXCPO MM</t>
  </si>
  <si>
    <t>2406457</t>
  </si>
  <si>
    <t>Cemex SAB de CV Cert Part Ord Repr 2 ShsA &amp; 1 ShsB</t>
  </si>
  <si>
    <t>051910 KS</t>
  </si>
  <si>
    <t>6346913</t>
  </si>
  <si>
    <t>LG Chem Ltd.</t>
  </si>
  <si>
    <t>RELIANCE IN</t>
  </si>
  <si>
    <t>6099626</t>
  </si>
  <si>
    <t>Reliance Industries Limited</t>
  </si>
  <si>
    <t>5021 JP</t>
  </si>
  <si>
    <t>BYSJJ43</t>
  </si>
  <si>
    <t>Cosmo Energy Holdings Co., Ltd.</t>
  </si>
  <si>
    <t>CHD US</t>
  </si>
  <si>
    <t>2195841</t>
  </si>
  <si>
    <t>Church &amp; Dwight Co., Inc.</t>
  </si>
  <si>
    <t>PII US</t>
  </si>
  <si>
    <t>2692933</t>
  </si>
  <si>
    <t>Polaris Inc.</t>
  </si>
  <si>
    <t>CMC US</t>
  </si>
  <si>
    <t>2213260</t>
  </si>
  <si>
    <t>Commercial Metals Company</t>
  </si>
  <si>
    <t>PKN PW</t>
  </si>
  <si>
    <t>5810066</t>
  </si>
  <si>
    <t>ORLEN Spolka Akcyjna</t>
  </si>
  <si>
    <t>ACP PW</t>
  </si>
  <si>
    <t>5978953</t>
  </si>
  <si>
    <t>Asseco Poland S.A.</t>
  </si>
  <si>
    <t>KTY PW</t>
  </si>
  <si>
    <t>5216385</t>
  </si>
  <si>
    <t>Grupa Kety SA</t>
  </si>
  <si>
    <t>STZ US</t>
  </si>
  <si>
    <t>2170473</t>
  </si>
  <si>
    <t>Constellation Brands, Inc. Class A</t>
  </si>
  <si>
    <t>BDX PW</t>
  </si>
  <si>
    <t>4149330</t>
  </si>
  <si>
    <t>Budimex SA</t>
  </si>
  <si>
    <t>CMI US</t>
  </si>
  <si>
    <t>2240202</t>
  </si>
  <si>
    <t>Cummins Inc.</t>
  </si>
  <si>
    <t>HOG US</t>
  </si>
  <si>
    <t>2411053</t>
  </si>
  <si>
    <t>Harley-Davidson, Inc.</t>
  </si>
  <si>
    <t>TEL NO</t>
  </si>
  <si>
    <t>4732495</t>
  </si>
  <si>
    <t>Telenor ASA</t>
  </si>
  <si>
    <t>241560 KS</t>
  </si>
  <si>
    <t>BYX9GP8</t>
  </si>
  <si>
    <t>Doosan Bobcat Inc.</t>
  </si>
  <si>
    <t>UPS US</t>
  </si>
  <si>
    <t>2517382</t>
  </si>
  <si>
    <t>United Parcel Service, Inc. Class B</t>
  </si>
  <si>
    <t>BALL US</t>
  </si>
  <si>
    <t>2073022</t>
  </si>
  <si>
    <t>Ball Corporation</t>
  </si>
  <si>
    <t>BF/B US</t>
  </si>
  <si>
    <t>2146838</t>
  </si>
  <si>
    <t>Brown-Forman Corporation Class B</t>
  </si>
  <si>
    <t>KMX US</t>
  </si>
  <si>
    <t>2983563</t>
  </si>
  <si>
    <t>CarMax, Inc.</t>
  </si>
  <si>
    <t>HON US</t>
  </si>
  <si>
    <t>2020459</t>
  </si>
  <si>
    <t>Honeywell International Inc.</t>
  </si>
  <si>
    <t>KMB US</t>
  </si>
  <si>
    <t>2491839</t>
  </si>
  <si>
    <t>Kimberly-Clark Corporation</t>
  </si>
  <si>
    <t>SWK US</t>
  </si>
  <si>
    <t>B3Q2FJ4</t>
  </si>
  <si>
    <t>Stanley Black &amp; Decker, Inc.</t>
  </si>
  <si>
    <t>ALE PW</t>
  </si>
  <si>
    <t>BMBQDF6</t>
  </si>
  <si>
    <t>Allegro.eu S.A.</t>
  </si>
  <si>
    <t>IDEAFORG IN</t>
  </si>
  <si>
    <t>BLBM272</t>
  </si>
  <si>
    <t>Ideaforge Technology Limited</t>
  </si>
  <si>
    <t>035720 KS</t>
  </si>
  <si>
    <t>6194037</t>
  </si>
  <si>
    <t>Kakao Corp.</t>
  </si>
  <si>
    <t>LULU US</t>
  </si>
  <si>
    <t>B23FN39</t>
  </si>
  <si>
    <t>lululemon athletica inc.</t>
  </si>
  <si>
    <t>8078 JP</t>
  </si>
  <si>
    <t>6408824</t>
  </si>
  <si>
    <t>Hanwa Co., Ltd.</t>
  </si>
  <si>
    <t>6501 JP</t>
  </si>
  <si>
    <t>6429104</t>
  </si>
  <si>
    <t>Hitachi, Ltd.</t>
  </si>
  <si>
    <t>4755 JP</t>
  </si>
  <si>
    <t>6229597</t>
  </si>
  <si>
    <t>Rakuten Group, Inc.</t>
  </si>
  <si>
    <t>TFC US</t>
  </si>
  <si>
    <t>BKP7287</t>
  </si>
  <si>
    <t>Truist Financial Corporation</t>
  </si>
  <si>
    <t>SOLS US</t>
  </si>
  <si>
    <t>BW2K5V7</t>
  </si>
  <si>
    <t>Solstice Advanced Materials, Inc.</t>
  </si>
  <si>
    <t>8473 JP</t>
  </si>
  <si>
    <t>6309466</t>
  </si>
  <si>
    <t>SBI Holdings Incorporated</t>
  </si>
  <si>
    <t>The changes to the Index will be implemented following the close of trading, Tuesday, January 13, 2026</t>
  </si>
  <si>
    <t>The implemented Index components and weightings will be published on the WisdomTree website Index pages starting on Thursday, January 15, 2026</t>
  </si>
  <si>
    <t>In accordance with the WisdomTree Index Rules-Based Methodology, the WisdomTree GeoAlpha Opportunities Index "screens" monthly for new components to be added to (or deleted from) the Index.</t>
  </si>
  <si>
    <t>VOD LN</t>
  </si>
  <si>
    <t>BH4HKS3</t>
  </si>
  <si>
    <t>Vodafone Group Public Limited Company</t>
  </si>
  <si>
    <t>CNH US</t>
  </si>
  <si>
    <t>BDX85Z1</t>
  </si>
  <si>
    <t>CNH Industrial NV</t>
  </si>
  <si>
    <t>8630 JP</t>
  </si>
  <si>
    <t>B62G7K6</t>
  </si>
  <si>
    <t>Sompo Holdings,Inc.</t>
  </si>
  <si>
    <t>7269 JP</t>
  </si>
  <si>
    <t>6865504</t>
  </si>
  <si>
    <t>Suzuki Motor Corp.</t>
  </si>
  <si>
    <t>TGT US</t>
  </si>
  <si>
    <t>2259101</t>
  </si>
  <si>
    <t>Target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</si>
</sst>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EOP" displayName="WTGEOP" ref="A5:E75" tableType="queryTable" totalsRowShown="0" headerRowDxfId="18" dataDxfId="17">
  <autoFilter ref="A5:E75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3"/>
    <tableColumn id="2" xr3:uid="{5E9F422C-2B76-4C7D-8B34-5B82B5ADD5CA}" uniqueName="2" name="Sedol" queryTableFieldId="2" dataDxfId="12"/>
    <tableColumn id="3" xr3:uid="{E9B90E39-5341-4F3E-BEBE-542B55D48A4C}" uniqueName="3" name="Name" queryTableFieldId="3" dataDxfId="11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6" dataDxfId="15">
  <tableColumns count="10">
    <tableColumn id="11" xr3:uid="{8630D90D-A258-4B28-9B74-D827E756DEA8}" uniqueName="11" name="Index" queryTableFieldId="17" dataDxfId="14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9" sqref="A9:B9"/>
    </sheetView>
  </sheetViews>
  <sheetFormatPr defaultRowHeight="14.75" x14ac:dyDescent="0.75"/>
  <cols>
    <col min="1" max="1" width="62.76953125" bestFit="1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46028</v>
      </c>
    </row>
    <row r="3" spans="1:5" x14ac:dyDescent="0.75">
      <c r="A3" s="3" t="s">
        <v>1</v>
      </c>
    </row>
    <row r="4" spans="1:5" ht="37.5" customHeight="1" x14ac:dyDescent="0.75">
      <c r="A4" s="19" t="s">
        <v>221</v>
      </c>
      <c r="B4" s="19"/>
      <c r="C4" s="19"/>
      <c r="D4" s="19"/>
      <c r="E4" s="19"/>
    </row>
    <row r="5" spans="1:5" ht="30" customHeight="1" x14ac:dyDescent="0.75">
      <c r="A5" s="22" t="str">
        <f>"The screening date was on "&amp;TEXT(WORKDAY(EOMONTH(A2,-1)+1,-1),"m/d/yy")&amp;". The weighting date is 1/6/26."</f>
        <v>The screening date was on 12/31/25. The weighting date is 1/6/26.</v>
      </c>
      <c r="B5" s="22"/>
      <c r="C5" s="22"/>
      <c r="D5" s="22"/>
      <c r="E5" s="22"/>
    </row>
    <row r="6" spans="1:5" ht="30" customHeight="1" x14ac:dyDescent="0.75">
      <c r="A6" s="22" t="s">
        <v>219</v>
      </c>
      <c r="B6" s="22"/>
      <c r="C6" s="22"/>
      <c r="D6" s="22"/>
      <c r="E6" s="22"/>
    </row>
    <row r="7" spans="1:5" ht="30" customHeight="1" x14ac:dyDescent="0.75">
      <c r="A7" s="22" t="s">
        <v>220</v>
      </c>
      <c r="B7" s="22"/>
      <c r="C7" s="22"/>
      <c r="D7" s="22"/>
      <c r="E7" s="22"/>
    </row>
    <row r="8" spans="1:5" x14ac:dyDescent="0.75">
      <c r="A8" s="11"/>
    </row>
    <row r="9" spans="1:5" ht="15.75" x14ac:dyDescent="0.75">
      <c r="A9" s="20" t="s">
        <v>2</v>
      </c>
      <c r="B9" s="21"/>
    </row>
    <row r="10" spans="1:5" x14ac:dyDescent="0.75">
      <c r="A10" s="2" t="s">
        <v>48</v>
      </c>
      <c r="B10" s="1" t="s">
        <v>49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GEOP!A1" display="WIsdomTree GeoAlpha Opportunities Index" xr:uid="{A3E50508-A1EB-41D4-874B-FFCCAAA39F11}"/>
    <hyperlink ref="B10" location="WTGEOP!A1" display="WTGEOP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75"/>
  <sheetViews>
    <sheetView workbookViewId="0">
      <pane ySplit="5" topLeftCell="A6" activePane="bottomLeft" state="frozen"/>
      <selection activeCell="A4" sqref="A1:XFD1048576"/>
      <selection pane="bottomLeft" activeCell="C6" sqref="C6"/>
    </sheetView>
  </sheetViews>
  <sheetFormatPr defaultRowHeight="14.75" x14ac:dyDescent="0.75"/>
  <cols>
    <col min="1" max="1" width="13.76953125" style="6" bestFit="1" customWidth="1"/>
    <col min="2" max="2" width="9.08984375" style="6" bestFit="1" customWidth="1"/>
    <col min="3" max="3" width="44.04296875" bestFit="1" customWidth="1"/>
    <col min="4" max="4" width="11.26953125" style="9" bestFit="1" customWidth="1"/>
    <col min="5" max="5" width="13.6796875" style="8" bestFit="1" customWidth="1"/>
  </cols>
  <sheetData>
    <row r="1" spans="1:9" x14ac:dyDescent="0.75">
      <c r="A1" s="5" t="s">
        <v>50</v>
      </c>
      <c r="B1"/>
    </row>
    <row r="2" spans="1:9" x14ac:dyDescent="0.75">
      <c r="A2" s="5" t="str">
        <f>"Quarterly Index Reconstitution List as of "&amp;TEXT(List!A2,"mmmm d, yyyy")</f>
        <v>Quarterly Index Reconstitution List as of January 6, 2026</v>
      </c>
    </row>
    <row r="3" spans="1:9" x14ac:dyDescent="0.75">
      <c r="A3" s="23">
        <v>46035</v>
      </c>
      <c r="B3" s="23"/>
      <c r="C3" s="23"/>
    </row>
    <row r="5" spans="1:9" x14ac:dyDescent="0.7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75">
      <c r="A6" s="24" t="s">
        <v>26</v>
      </c>
      <c r="B6" s="25" t="s">
        <v>27</v>
      </c>
      <c r="C6" s="26" t="s">
        <v>28</v>
      </c>
      <c r="D6" s="9">
        <v>5.0145718977962814E-2</v>
      </c>
      <c r="E6" s="27" t="s">
        <v>8</v>
      </c>
    </row>
    <row r="7" spans="1:9" x14ac:dyDescent="0.75">
      <c r="A7" s="24" t="s">
        <v>23</v>
      </c>
      <c r="B7" s="25" t="s">
        <v>24</v>
      </c>
      <c r="C7" s="26" t="s">
        <v>25</v>
      </c>
      <c r="D7" s="9">
        <v>4.8392524855802803E-2</v>
      </c>
      <c r="E7" s="27" t="s">
        <v>8</v>
      </c>
      <c r="G7" s="17"/>
      <c r="I7" s="18"/>
    </row>
    <row r="8" spans="1:9" x14ac:dyDescent="0.75">
      <c r="A8" s="24" t="s">
        <v>60</v>
      </c>
      <c r="B8" s="25" t="s">
        <v>61</v>
      </c>
      <c r="C8" s="26" t="s">
        <v>62</v>
      </c>
      <c r="D8" s="9">
        <v>3.4349097313176188E-2</v>
      </c>
      <c r="E8" s="27" t="s">
        <v>8</v>
      </c>
      <c r="G8" s="17"/>
      <c r="I8" s="18"/>
    </row>
    <row r="9" spans="1:9" x14ac:dyDescent="0.75">
      <c r="A9" s="24" t="s">
        <v>168</v>
      </c>
      <c r="B9" s="25" t="s">
        <v>169</v>
      </c>
      <c r="C9" s="26" t="s">
        <v>170</v>
      </c>
      <c r="D9" s="9">
        <v>2.67160415317035E-2</v>
      </c>
      <c r="E9" s="27" t="s">
        <v>8</v>
      </c>
      <c r="G9" s="17"/>
      <c r="I9" s="18"/>
    </row>
    <row r="10" spans="1:9" x14ac:dyDescent="0.75">
      <c r="A10" s="24" t="s">
        <v>51</v>
      </c>
      <c r="B10" s="25" t="s">
        <v>52</v>
      </c>
      <c r="C10" s="26" t="s">
        <v>53</v>
      </c>
      <c r="D10" s="9">
        <v>2.6138088039274008E-2</v>
      </c>
      <c r="E10" s="27" t="s">
        <v>8</v>
      </c>
      <c r="G10" s="17"/>
      <c r="I10" s="18"/>
    </row>
    <row r="11" spans="1:9" x14ac:dyDescent="0.75">
      <c r="A11" s="24" t="s">
        <v>29</v>
      </c>
      <c r="B11" s="25" t="s">
        <v>30</v>
      </c>
      <c r="C11" s="26" t="s">
        <v>31</v>
      </c>
      <c r="D11" s="9">
        <v>2.4991218532817903E-2</v>
      </c>
      <c r="E11" s="27" t="s">
        <v>8</v>
      </c>
      <c r="G11" s="17"/>
      <c r="I11" s="18"/>
    </row>
    <row r="12" spans="1:9" x14ac:dyDescent="0.75">
      <c r="A12" s="24" t="s">
        <v>72</v>
      </c>
      <c r="B12" s="25" t="s">
        <v>73</v>
      </c>
      <c r="C12" s="26" t="s">
        <v>74</v>
      </c>
      <c r="D12" s="9">
        <v>2.4592200248258877E-2</v>
      </c>
      <c r="E12" s="27" t="s">
        <v>8</v>
      </c>
      <c r="G12" s="17"/>
      <c r="I12" s="18"/>
    </row>
    <row r="13" spans="1:9" x14ac:dyDescent="0.75">
      <c r="A13" s="24" t="s">
        <v>69</v>
      </c>
      <c r="B13" s="25" t="s">
        <v>70</v>
      </c>
      <c r="C13" s="26" t="s">
        <v>71</v>
      </c>
      <c r="D13" s="9">
        <v>2.3607888811524737E-2</v>
      </c>
      <c r="E13" s="27" t="s">
        <v>8</v>
      </c>
      <c r="G13" s="17"/>
      <c r="I13" s="18"/>
    </row>
    <row r="14" spans="1:9" x14ac:dyDescent="0.75">
      <c r="A14" s="24" t="s">
        <v>17</v>
      </c>
      <c r="B14" s="25" t="s">
        <v>18</v>
      </c>
      <c r="C14" s="26" t="s">
        <v>19</v>
      </c>
      <c r="D14" s="9">
        <v>2.2655506712905404E-2</v>
      </c>
      <c r="E14" s="27" t="s">
        <v>8</v>
      </c>
      <c r="G14" s="17"/>
      <c r="I14" s="18"/>
    </row>
    <row r="15" spans="1:9" x14ac:dyDescent="0.75">
      <c r="A15" s="24" t="s">
        <v>78</v>
      </c>
      <c r="B15" s="25" t="s">
        <v>79</v>
      </c>
      <c r="C15" s="26" t="s">
        <v>80</v>
      </c>
      <c r="D15" s="9">
        <v>2.1234279337598555E-2</v>
      </c>
      <c r="E15" s="27" t="s">
        <v>8</v>
      </c>
      <c r="G15" s="17"/>
      <c r="I15" s="18"/>
    </row>
    <row r="16" spans="1:9" x14ac:dyDescent="0.75">
      <c r="A16" s="24" t="s">
        <v>66</v>
      </c>
      <c r="B16" s="25" t="s">
        <v>67</v>
      </c>
      <c r="C16" s="26" t="s">
        <v>68</v>
      </c>
      <c r="D16" s="9">
        <v>2.0971916804038565E-2</v>
      </c>
      <c r="E16" s="27" t="s">
        <v>8</v>
      </c>
      <c r="G16" s="17"/>
      <c r="I16" s="18"/>
    </row>
    <row r="17" spans="1:9" x14ac:dyDescent="0.75">
      <c r="A17" s="24" t="s">
        <v>14</v>
      </c>
      <c r="B17" s="25" t="s">
        <v>15</v>
      </c>
      <c r="C17" s="26" t="s">
        <v>16</v>
      </c>
      <c r="D17" s="9">
        <v>2.0508284387722064E-2</v>
      </c>
      <c r="E17" s="27" t="s">
        <v>8</v>
      </c>
      <c r="G17" s="17"/>
      <c r="I17" s="18"/>
    </row>
    <row r="18" spans="1:9" x14ac:dyDescent="0.75">
      <c r="A18" s="24" t="s">
        <v>126</v>
      </c>
      <c r="B18" s="25" t="s">
        <v>127</v>
      </c>
      <c r="C18" s="26" t="s">
        <v>128</v>
      </c>
      <c r="D18" s="9">
        <v>2.012370786648577E-2</v>
      </c>
      <c r="E18" s="27" t="s">
        <v>8</v>
      </c>
      <c r="G18" s="17"/>
      <c r="I18" s="18"/>
    </row>
    <row r="19" spans="1:9" x14ac:dyDescent="0.75">
      <c r="A19" s="24" t="s">
        <v>57</v>
      </c>
      <c r="B19" s="25" t="s">
        <v>58</v>
      </c>
      <c r="C19" s="26" t="s">
        <v>59</v>
      </c>
      <c r="D19" s="9">
        <v>1.9941916197582798E-2</v>
      </c>
      <c r="E19" s="27" t="s">
        <v>8</v>
      </c>
      <c r="G19" s="17"/>
      <c r="I19" s="18"/>
    </row>
    <row r="20" spans="1:9" x14ac:dyDescent="0.75">
      <c r="A20" s="24" t="s">
        <v>75</v>
      </c>
      <c r="B20" s="25" t="s">
        <v>76</v>
      </c>
      <c r="C20" s="26" t="s">
        <v>77</v>
      </c>
      <c r="D20" s="9">
        <v>1.8036291445212228E-2</v>
      </c>
      <c r="E20" s="27" t="s">
        <v>8</v>
      </c>
      <c r="G20" s="17"/>
      <c r="I20" s="18"/>
    </row>
    <row r="21" spans="1:9" x14ac:dyDescent="0.75">
      <c r="A21" s="24" t="s">
        <v>81</v>
      </c>
      <c r="B21" s="25" t="s">
        <v>82</v>
      </c>
      <c r="C21" s="26" t="s">
        <v>83</v>
      </c>
      <c r="D21" s="9">
        <v>1.7363675312311179E-2</v>
      </c>
      <c r="E21" s="27" t="s">
        <v>8</v>
      </c>
      <c r="G21" s="17"/>
      <c r="I21" s="18"/>
    </row>
    <row r="22" spans="1:9" x14ac:dyDescent="0.75">
      <c r="A22" s="24" t="s">
        <v>96</v>
      </c>
      <c r="B22" s="25" t="s">
        <v>97</v>
      </c>
      <c r="C22" s="26" t="s">
        <v>98</v>
      </c>
      <c r="D22" s="9">
        <v>1.7134518227061409E-2</v>
      </c>
      <c r="E22" s="27" t="s">
        <v>8</v>
      </c>
      <c r="G22" s="17"/>
      <c r="I22" s="18"/>
    </row>
    <row r="23" spans="1:9" x14ac:dyDescent="0.75">
      <c r="A23" s="24" t="s">
        <v>90</v>
      </c>
      <c r="B23" s="25" t="s">
        <v>91</v>
      </c>
      <c r="C23" s="26" t="s">
        <v>92</v>
      </c>
      <c r="D23" s="9">
        <v>1.7021339024524476E-2</v>
      </c>
      <c r="E23" s="27" t="s">
        <v>8</v>
      </c>
      <c r="G23" s="17"/>
      <c r="I23" s="18"/>
    </row>
    <row r="24" spans="1:9" x14ac:dyDescent="0.75">
      <c r="A24" s="24" t="s">
        <v>111</v>
      </c>
      <c r="B24" s="25" t="s">
        <v>112</v>
      </c>
      <c r="C24" s="26" t="s">
        <v>113</v>
      </c>
      <c r="D24" s="9">
        <v>1.6627305412050462E-2</v>
      </c>
      <c r="E24" s="27" t="s">
        <v>8</v>
      </c>
      <c r="G24" s="17"/>
      <c r="I24" s="18"/>
    </row>
    <row r="25" spans="1:9" x14ac:dyDescent="0.75">
      <c r="A25" s="24" t="s">
        <v>84</v>
      </c>
      <c r="B25" s="25" t="s">
        <v>85</v>
      </c>
      <c r="C25" s="26" t="s">
        <v>86</v>
      </c>
      <c r="D25" s="9">
        <v>1.6598665212969353E-2</v>
      </c>
      <c r="E25" s="27" t="s">
        <v>8</v>
      </c>
      <c r="G25" s="17"/>
      <c r="I25" s="18"/>
    </row>
    <row r="26" spans="1:9" x14ac:dyDescent="0.75">
      <c r="A26" s="24" t="s">
        <v>93</v>
      </c>
      <c r="B26" s="25" t="s">
        <v>94</v>
      </c>
      <c r="C26" s="26" t="s">
        <v>95</v>
      </c>
      <c r="D26" s="9">
        <v>1.6529836218994367E-2</v>
      </c>
      <c r="E26" s="27" t="s">
        <v>8</v>
      </c>
      <c r="G26" s="17"/>
      <c r="I26" s="18"/>
    </row>
    <row r="27" spans="1:9" x14ac:dyDescent="0.75">
      <c r="A27" s="24" t="s">
        <v>87</v>
      </c>
      <c r="B27" s="25" t="s">
        <v>88</v>
      </c>
      <c r="C27" s="26" t="s">
        <v>89</v>
      </c>
      <c r="D27" s="9">
        <v>1.6495788589547991E-2</v>
      </c>
      <c r="E27" s="27" t="s">
        <v>8</v>
      </c>
      <c r="G27" s="17"/>
      <c r="I27" s="18"/>
    </row>
    <row r="28" spans="1:9" x14ac:dyDescent="0.75">
      <c r="A28" s="24" t="s">
        <v>174</v>
      </c>
      <c r="B28" s="25" t="s">
        <v>175</v>
      </c>
      <c r="C28" s="26" t="s">
        <v>176</v>
      </c>
      <c r="D28" s="9">
        <v>1.636639338630929E-2</v>
      </c>
      <c r="E28" s="27" t="s">
        <v>8</v>
      </c>
      <c r="G28" s="17"/>
      <c r="I28" s="18"/>
    </row>
    <row r="29" spans="1:9" x14ac:dyDescent="0.75">
      <c r="A29" s="24" t="s">
        <v>120</v>
      </c>
      <c r="B29" s="25" t="s">
        <v>121</v>
      </c>
      <c r="C29" s="26" t="s">
        <v>122</v>
      </c>
      <c r="D29" s="9">
        <v>1.603183380076471E-2</v>
      </c>
      <c r="E29" s="27" t="s">
        <v>8</v>
      </c>
      <c r="G29" s="17"/>
      <c r="I29" s="18"/>
    </row>
    <row r="30" spans="1:9" x14ac:dyDescent="0.75">
      <c r="A30" s="24" t="s">
        <v>216</v>
      </c>
      <c r="B30" s="25" t="s">
        <v>217</v>
      </c>
      <c r="C30" s="26" t="s">
        <v>218</v>
      </c>
      <c r="D30" s="9">
        <v>1.5596754253381376E-2</v>
      </c>
      <c r="E30" s="27" t="s">
        <v>8</v>
      </c>
      <c r="G30" s="17"/>
      <c r="I30" s="18"/>
    </row>
    <row r="31" spans="1:9" x14ac:dyDescent="0.75">
      <c r="A31" s="24" t="s">
        <v>201</v>
      </c>
      <c r="B31" s="25" t="s">
        <v>202</v>
      </c>
      <c r="C31" s="26" t="s">
        <v>203</v>
      </c>
      <c r="D31" s="9">
        <v>1.5387406772241397E-2</v>
      </c>
      <c r="E31" s="27" t="s">
        <v>8</v>
      </c>
      <c r="G31" s="17"/>
      <c r="I31" s="18"/>
    </row>
    <row r="32" spans="1:9" x14ac:dyDescent="0.75">
      <c r="A32" s="24" t="s">
        <v>99</v>
      </c>
      <c r="B32" s="25" t="s">
        <v>100</v>
      </c>
      <c r="C32" s="26" t="s">
        <v>101</v>
      </c>
      <c r="D32" s="9">
        <v>1.5248197273519982E-2</v>
      </c>
      <c r="E32" s="27" t="s">
        <v>8</v>
      </c>
      <c r="G32" s="17"/>
      <c r="I32" s="18"/>
    </row>
    <row r="33" spans="1:9" x14ac:dyDescent="0.75">
      <c r="A33" s="24" t="s">
        <v>108</v>
      </c>
      <c r="B33" s="25" t="s">
        <v>109</v>
      </c>
      <c r="C33" s="26" t="s">
        <v>110</v>
      </c>
      <c r="D33" s="9">
        <v>1.5244008583132801E-2</v>
      </c>
      <c r="E33" s="27" t="s">
        <v>8</v>
      </c>
      <c r="G33" s="17"/>
      <c r="I33" s="18"/>
    </row>
    <row r="34" spans="1:9" x14ac:dyDescent="0.75">
      <c r="A34" s="24" t="s">
        <v>186</v>
      </c>
      <c r="B34" s="25" t="s">
        <v>187</v>
      </c>
      <c r="C34" s="26" t="s">
        <v>188</v>
      </c>
      <c r="D34" s="9">
        <v>1.5194423763248446E-2</v>
      </c>
      <c r="E34" s="27" t="s">
        <v>8</v>
      </c>
      <c r="G34" s="17"/>
      <c r="I34" s="18"/>
    </row>
    <row r="35" spans="1:9" x14ac:dyDescent="0.75">
      <c r="A35" s="24" t="s">
        <v>222</v>
      </c>
      <c r="B35" s="25" t="s">
        <v>223</v>
      </c>
      <c r="C35" s="26" t="s">
        <v>224</v>
      </c>
      <c r="D35" s="9">
        <v>1.4999999999999999E-2</v>
      </c>
      <c r="E35" s="27" t="s">
        <v>9</v>
      </c>
      <c r="G35" s="17"/>
      <c r="I35" s="18"/>
    </row>
    <row r="36" spans="1:9" x14ac:dyDescent="0.75">
      <c r="A36" s="24" t="s">
        <v>198</v>
      </c>
      <c r="B36" s="25" t="s">
        <v>199</v>
      </c>
      <c r="C36" s="26" t="s">
        <v>200</v>
      </c>
      <c r="D36" s="9">
        <v>1.4589943583926103E-2</v>
      </c>
      <c r="E36" s="27" t="s">
        <v>8</v>
      </c>
      <c r="G36" s="17"/>
      <c r="I36" s="18"/>
    </row>
    <row r="37" spans="1:9" x14ac:dyDescent="0.75">
      <c r="A37" s="24" t="s">
        <v>210</v>
      </c>
      <c r="B37" s="25" t="s">
        <v>211</v>
      </c>
      <c r="C37" s="26" t="s">
        <v>212</v>
      </c>
      <c r="D37" s="9">
        <v>1.3012464412960733E-2</v>
      </c>
      <c r="E37" s="27" t="s">
        <v>8</v>
      </c>
      <c r="G37" s="17"/>
      <c r="I37" s="18"/>
    </row>
    <row r="38" spans="1:9" x14ac:dyDescent="0.75">
      <c r="A38" s="24" t="s">
        <v>207</v>
      </c>
      <c r="B38" s="25" t="s">
        <v>208</v>
      </c>
      <c r="C38" s="26" t="s">
        <v>209</v>
      </c>
      <c r="D38" s="9">
        <v>1.3009795267612475E-2</v>
      </c>
      <c r="E38" s="27" t="s">
        <v>8</v>
      </c>
      <c r="G38" s="17"/>
      <c r="I38" s="18"/>
    </row>
    <row r="39" spans="1:9" x14ac:dyDescent="0.75">
      <c r="A39" s="24" t="s">
        <v>141</v>
      </c>
      <c r="B39" s="25" t="s">
        <v>142</v>
      </c>
      <c r="C39" s="26" t="s">
        <v>143</v>
      </c>
      <c r="D39" s="9">
        <v>1.2602346009397126E-2</v>
      </c>
      <c r="E39" s="27" t="s">
        <v>8</v>
      </c>
      <c r="G39" s="17"/>
      <c r="I39" s="18"/>
    </row>
    <row r="40" spans="1:9" x14ac:dyDescent="0.75">
      <c r="A40" s="24" t="s">
        <v>204</v>
      </c>
      <c r="B40" s="25" t="s">
        <v>205</v>
      </c>
      <c r="C40" s="26" t="s">
        <v>206</v>
      </c>
      <c r="D40" s="9">
        <v>1.2592880964901186E-2</v>
      </c>
      <c r="E40" s="27" t="s">
        <v>8</v>
      </c>
      <c r="G40" s="17"/>
      <c r="I40" s="18"/>
    </row>
    <row r="41" spans="1:9" x14ac:dyDescent="0.75">
      <c r="A41" s="24" t="s">
        <v>225</v>
      </c>
      <c r="B41" s="25" t="s">
        <v>226</v>
      </c>
      <c r="C41" s="26" t="s">
        <v>227</v>
      </c>
      <c r="D41" s="9">
        <v>1.2500000000000001E-2</v>
      </c>
      <c r="E41" s="27" t="s">
        <v>9</v>
      </c>
      <c r="G41" s="17"/>
      <c r="I41" s="18"/>
    </row>
    <row r="42" spans="1:9" x14ac:dyDescent="0.75">
      <c r="A42" s="24" t="s">
        <v>159</v>
      </c>
      <c r="B42" s="25" t="s">
        <v>160</v>
      </c>
      <c r="C42" s="26" t="s">
        <v>161</v>
      </c>
      <c r="D42" s="9">
        <v>1.2500000000000001E-2</v>
      </c>
      <c r="E42" s="27" t="s">
        <v>8</v>
      </c>
      <c r="G42" s="17"/>
      <c r="I42" s="18"/>
    </row>
    <row r="43" spans="1:9" x14ac:dyDescent="0.75">
      <c r="A43" s="24" t="s">
        <v>117</v>
      </c>
      <c r="B43" s="25" t="s">
        <v>118</v>
      </c>
      <c r="C43" s="26" t="s">
        <v>119</v>
      </c>
      <c r="D43" s="9">
        <v>1.2485014851349461E-2</v>
      </c>
      <c r="E43" s="27" t="s">
        <v>8</v>
      </c>
      <c r="G43" s="17"/>
      <c r="I43" s="18"/>
    </row>
    <row r="44" spans="1:9" x14ac:dyDescent="0.75">
      <c r="A44" s="24" t="s">
        <v>195</v>
      </c>
      <c r="B44" s="25" t="s">
        <v>196</v>
      </c>
      <c r="C44" s="26" t="s">
        <v>197</v>
      </c>
      <c r="D44" s="9">
        <v>1.2480126875294732E-2</v>
      </c>
      <c r="E44" s="27" t="s">
        <v>8</v>
      </c>
      <c r="G44" s="17"/>
      <c r="I44" s="18"/>
    </row>
    <row r="45" spans="1:9" x14ac:dyDescent="0.75">
      <c r="A45" s="24" t="s">
        <v>138</v>
      </c>
      <c r="B45" s="25" t="s">
        <v>139</v>
      </c>
      <c r="C45" s="26" t="s">
        <v>140</v>
      </c>
      <c r="D45" s="9">
        <v>1.2346405141193883E-2</v>
      </c>
      <c r="E45" s="27" t="s">
        <v>8</v>
      </c>
      <c r="G45" s="17"/>
      <c r="I45" s="18"/>
    </row>
    <row r="46" spans="1:9" x14ac:dyDescent="0.75">
      <c r="A46" s="24" t="s">
        <v>54</v>
      </c>
      <c r="B46" s="25" t="s">
        <v>55</v>
      </c>
      <c r="C46" s="26" t="s">
        <v>56</v>
      </c>
      <c r="D46" s="9">
        <v>1.2147760765970173E-2</v>
      </c>
      <c r="E46" s="27" t="s">
        <v>8</v>
      </c>
      <c r="G46" s="17"/>
      <c r="I46" s="18"/>
    </row>
    <row r="47" spans="1:9" x14ac:dyDescent="0.75">
      <c r="A47" s="24" t="s">
        <v>129</v>
      </c>
      <c r="B47" s="25" t="s">
        <v>130</v>
      </c>
      <c r="C47" s="26" t="s">
        <v>131</v>
      </c>
      <c r="D47" s="9">
        <v>1.2089214139812496E-2</v>
      </c>
      <c r="E47" s="27" t="s">
        <v>8</v>
      </c>
      <c r="G47" s="17"/>
      <c r="I47" s="18"/>
    </row>
    <row r="48" spans="1:9" x14ac:dyDescent="0.75">
      <c r="A48" s="24" t="s">
        <v>114</v>
      </c>
      <c r="B48" s="25" t="s">
        <v>115</v>
      </c>
      <c r="C48" s="26" t="s">
        <v>116</v>
      </c>
      <c r="D48" s="9">
        <v>1.2083064904459841E-2</v>
      </c>
      <c r="E48" s="27" t="s">
        <v>8</v>
      </c>
      <c r="G48" s="17"/>
      <c r="I48" s="18"/>
    </row>
    <row r="49" spans="1:9" x14ac:dyDescent="0.75">
      <c r="A49" s="24" t="s">
        <v>189</v>
      </c>
      <c r="B49" s="25" t="s">
        <v>190</v>
      </c>
      <c r="C49" s="26" t="s">
        <v>191</v>
      </c>
      <c r="D49" s="9">
        <v>1.2029905775491654E-2</v>
      </c>
      <c r="E49" s="27" t="s">
        <v>8</v>
      </c>
      <c r="G49" s="17"/>
      <c r="I49" s="18"/>
    </row>
    <row r="50" spans="1:9" x14ac:dyDescent="0.75">
      <c r="A50" s="24" t="s">
        <v>144</v>
      </c>
      <c r="B50" s="25" t="s">
        <v>145</v>
      </c>
      <c r="C50" s="26" t="s">
        <v>146</v>
      </c>
      <c r="D50" s="9">
        <v>1.1961534329733901E-2</v>
      </c>
      <c r="E50" s="27" t="s">
        <v>8</v>
      </c>
      <c r="G50" s="17"/>
      <c r="I50" s="18"/>
    </row>
    <row r="51" spans="1:9" x14ac:dyDescent="0.75">
      <c r="A51" s="24" t="s">
        <v>63</v>
      </c>
      <c r="B51" s="25" t="s">
        <v>64</v>
      </c>
      <c r="C51" s="26" t="s">
        <v>65</v>
      </c>
      <c r="D51" s="9">
        <v>1.1811162053864989E-2</v>
      </c>
      <c r="E51" s="27" t="s">
        <v>8</v>
      </c>
      <c r="G51" s="17"/>
      <c r="I51" s="18"/>
    </row>
    <row r="52" spans="1:9" x14ac:dyDescent="0.75">
      <c r="A52" s="24" t="s">
        <v>10</v>
      </c>
      <c r="B52" s="25" t="s">
        <v>11</v>
      </c>
      <c r="C52" s="26" t="s">
        <v>12</v>
      </c>
      <c r="D52" s="9">
        <v>1.1610331013530392E-2</v>
      </c>
      <c r="E52" s="27" t="s">
        <v>8</v>
      </c>
      <c r="G52" s="17"/>
      <c r="I52" s="18"/>
    </row>
    <row r="53" spans="1:9" x14ac:dyDescent="0.75">
      <c r="A53" s="24" t="s">
        <v>123</v>
      </c>
      <c r="B53" s="25" t="s">
        <v>124</v>
      </c>
      <c r="C53" s="26" t="s">
        <v>125</v>
      </c>
      <c r="D53" s="9">
        <v>1.1525424635209362E-2</v>
      </c>
      <c r="E53" s="27" t="s">
        <v>8</v>
      </c>
      <c r="G53" s="17"/>
      <c r="I53" s="18"/>
    </row>
    <row r="54" spans="1:9" x14ac:dyDescent="0.75">
      <c r="A54" s="24" t="s">
        <v>177</v>
      </c>
      <c r="B54" s="25" t="s">
        <v>178</v>
      </c>
      <c r="C54" s="26" t="s">
        <v>179</v>
      </c>
      <c r="D54" s="9">
        <v>1.1207893149252895E-2</v>
      </c>
      <c r="E54" s="27" t="s">
        <v>8</v>
      </c>
      <c r="G54" s="17"/>
      <c r="I54" s="18"/>
    </row>
    <row r="55" spans="1:9" x14ac:dyDescent="0.75">
      <c r="A55" s="24" t="s">
        <v>135</v>
      </c>
      <c r="B55" s="25" t="s">
        <v>136</v>
      </c>
      <c r="C55" s="26" t="s">
        <v>137</v>
      </c>
      <c r="D55" s="9">
        <v>1.1183978097849739E-2</v>
      </c>
      <c r="E55" s="27" t="s">
        <v>8</v>
      </c>
      <c r="G55" s="17"/>
      <c r="I55" s="18"/>
    </row>
    <row r="56" spans="1:9" x14ac:dyDescent="0.75">
      <c r="A56" s="24" t="s">
        <v>180</v>
      </c>
      <c r="B56" s="25" t="s">
        <v>181</v>
      </c>
      <c r="C56" s="26" t="s">
        <v>182</v>
      </c>
      <c r="D56" s="9">
        <v>1.1171960357477556E-2</v>
      </c>
      <c r="E56" s="27" t="s">
        <v>8</v>
      </c>
      <c r="G56" s="17"/>
      <c r="I56" s="18"/>
    </row>
    <row r="57" spans="1:9" x14ac:dyDescent="0.75">
      <c r="A57" s="24" t="s">
        <v>228</v>
      </c>
      <c r="B57" s="25" t="s">
        <v>229</v>
      </c>
      <c r="C57" s="26" t="s">
        <v>230</v>
      </c>
      <c r="D57" s="9">
        <v>0.01</v>
      </c>
      <c r="E57" s="27" t="s">
        <v>9</v>
      </c>
      <c r="G57" s="17"/>
      <c r="I57" s="18"/>
    </row>
    <row r="58" spans="1:9" x14ac:dyDescent="0.75">
      <c r="A58" s="24" t="s">
        <v>231</v>
      </c>
      <c r="B58" s="25" t="s">
        <v>232</v>
      </c>
      <c r="C58" s="26" t="s">
        <v>233</v>
      </c>
      <c r="D58" s="9">
        <v>0.01</v>
      </c>
      <c r="E58" s="27" t="s">
        <v>9</v>
      </c>
      <c r="G58" s="17"/>
      <c r="I58" s="18"/>
    </row>
    <row r="59" spans="1:9" x14ac:dyDescent="0.75">
      <c r="A59" s="24" t="s">
        <v>234</v>
      </c>
      <c r="B59" s="25" t="s">
        <v>235</v>
      </c>
      <c r="C59" s="26" t="s">
        <v>236</v>
      </c>
      <c r="D59" s="9">
        <v>0.01</v>
      </c>
      <c r="E59" s="27" t="s">
        <v>9</v>
      </c>
      <c r="G59" s="17"/>
      <c r="I59" s="18"/>
    </row>
    <row r="60" spans="1:9" x14ac:dyDescent="0.75">
      <c r="A60" s="24" t="s">
        <v>147</v>
      </c>
      <c r="B60" s="25" t="s">
        <v>148</v>
      </c>
      <c r="C60" s="26" t="s">
        <v>149</v>
      </c>
      <c r="D60" s="9">
        <v>9.5768494820667547E-3</v>
      </c>
      <c r="E60" s="27" t="s">
        <v>8</v>
      </c>
      <c r="G60" s="17"/>
      <c r="I60" s="18"/>
    </row>
    <row r="61" spans="1:9" x14ac:dyDescent="0.75">
      <c r="A61" s="24" t="s">
        <v>132</v>
      </c>
      <c r="B61" s="25" t="s">
        <v>133</v>
      </c>
      <c r="C61" s="26" t="s">
        <v>134</v>
      </c>
      <c r="D61" s="9">
        <v>9.1850365657381843E-3</v>
      </c>
      <c r="E61" s="27" t="s">
        <v>8</v>
      </c>
      <c r="G61" s="17"/>
      <c r="I61" s="18"/>
    </row>
    <row r="62" spans="1:9" x14ac:dyDescent="0.75">
      <c r="A62" s="24" t="s">
        <v>153</v>
      </c>
      <c r="B62" s="25" t="s">
        <v>154</v>
      </c>
      <c r="C62" s="26" t="s">
        <v>155</v>
      </c>
      <c r="D62" s="9">
        <v>9.006531694641556E-3</v>
      </c>
      <c r="E62" s="27" t="s">
        <v>8</v>
      </c>
      <c r="G62" s="17"/>
      <c r="I62" s="18"/>
    </row>
    <row r="63" spans="1:9" x14ac:dyDescent="0.75">
      <c r="A63" s="24" t="s">
        <v>183</v>
      </c>
      <c r="B63" s="25" t="s">
        <v>184</v>
      </c>
      <c r="C63" s="26" t="s">
        <v>185</v>
      </c>
      <c r="D63" s="9">
        <v>8.3541036392117528E-3</v>
      </c>
      <c r="E63" s="27" t="s">
        <v>8</v>
      </c>
      <c r="G63" s="17"/>
      <c r="I63" s="18"/>
    </row>
    <row r="64" spans="1:9" x14ac:dyDescent="0.75">
      <c r="A64" s="24" t="s">
        <v>171</v>
      </c>
      <c r="B64" s="25" t="s">
        <v>172</v>
      </c>
      <c r="C64" s="26" t="s">
        <v>173</v>
      </c>
      <c r="D64" s="9">
        <v>8.3478004848689686E-3</v>
      </c>
      <c r="E64" s="27" t="s">
        <v>8</v>
      </c>
      <c r="G64" s="17"/>
      <c r="I64" s="18"/>
    </row>
    <row r="65" spans="1:9" x14ac:dyDescent="0.75">
      <c r="A65" s="24" t="s">
        <v>20</v>
      </c>
      <c r="B65" s="25" t="s">
        <v>21</v>
      </c>
      <c r="C65" s="26" t="s">
        <v>22</v>
      </c>
      <c r="D65" s="9">
        <v>7.3195033060236489E-3</v>
      </c>
      <c r="E65" s="27" t="s">
        <v>8</v>
      </c>
      <c r="G65" s="17"/>
      <c r="I65" s="18"/>
    </row>
    <row r="66" spans="1:9" x14ac:dyDescent="0.75">
      <c r="A66" s="24" t="s">
        <v>150</v>
      </c>
      <c r="B66" s="25" t="s">
        <v>151</v>
      </c>
      <c r="C66" s="26" t="s">
        <v>152</v>
      </c>
      <c r="D66" s="9">
        <v>6.3953446900191736E-3</v>
      </c>
      <c r="E66" s="27" t="s">
        <v>8</v>
      </c>
      <c r="G66" s="17"/>
      <c r="I66" s="18"/>
    </row>
    <row r="67" spans="1:9" x14ac:dyDescent="0.75">
      <c r="A67" s="24" t="s">
        <v>156</v>
      </c>
      <c r="B67" s="25" t="s">
        <v>157</v>
      </c>
      <c r="C67" s="26" t="s">
        <v>158</v>
      </c>
      <c r="D67" s="9">
        <v>6.2954859774769136E-3</v>
      </c>
      <c r="E67" s="27" t="s">
        <v>8</v>
      </c>
      <c r="G67" s="17"/>
      <c r="I67" s="18"/>
    </row>
    <row r="68" spans="1:9" x14ac:dyDescent="0.75">
      <c r="A68" s="24" t="s">
        <v>165</v>
      </c>
      <c r="B68" s="25" t="s">
        <v>166</v>
      </c>
      <c r="C68" s="26" t="s">
        <v>167</v>
      </c>
      <c r="D68" s="9">
        <v>4.3333109385409393E-3</v>
      </c>
      <c r="E68" s="27" t="s">
        <v>8</v>
      </c>
      <c r="G68" s="17"/>
      <c r="I68" s="18"/>
    </row>
    <row r="69" spans="1:9" x14ac:dyDescent="0.75">
      <c r="A69" s="24" t="s">
        <v>102</v>
      </c>
      <c r="B69" s="25" t="s">
        <v>103</v>
      </c>
      <c r="C69" s="26" t="s">
        <v>104</v>
      </c>
      <c r="D69" s="9">
        <v>0</v>
      </c>
      <c r="E69" s="27" t="s">
        <v>13</v>
      </c>
      <c r="G69" s="17"/>
      <c r="I69" s="18"/>
    </row>
    <row r="70" spans="1:9" x14ac:dyDescent="0.75">
      <c r="A70" s="24" t="s">
        <v>105</v>
      </c>
      <c r="B70" s="25" t="s">
        <v>106</v>
      </c>
      <c r="C70" s="26" t="s">
        <v>107</v>
      </c>
      <c r="D70" s="9">
        <v>0</v>
      </c>
      <c r="E70" s="27" t="s">
        <v>13</v>
      </c>
      <c r="G70" s="17"/>
      <c r="I70" s="18"/>
    </row>
    <row r="71" spans="1:9" x14ac:dyDescent="0.75">
      <c r="A71" s="24" t="s">
        <v>192</v>
      </c>
      <c r="B71" s="25" t="s">
        <v>193</v>
      </c>
      <c r="C71" s="26" t="s">
        <v>194</v>
      </c>
      <c r="D71" s="9">
        <v>0</v>
      </c>
      <c r="E71" s="27" t="s">
        <v>13</v>
      </c>
    </row>
    <row r="72" spans="1:9" x14ac:dyDescent="0.75">
      <c r="A72" s="24" t="s">
        <v>45</v>
      </c>
      <c r="B72" s="25" t="s">
        <v>46</v>
      </c>
      <c r="C72" s="26" t="s">
        <v>47</v>
      </c>
      <c r="D72" s="9">
        <v>0</v>
      </c>
      <c r="E72" s="27" t="s">
        <v>13</v>
      </c>
    </row>
    <row r="73" spans="1:9" x14ac:dyDescent="0.75">
      <c r="A73" s="24" t="s">
        <v>213</v>
      </c>
      <c r="B73" s="25" t="s">
        <v>214</v>
      </c>
      <c r="C73" s="26" t="s">
        <v>215</v>
      </c>
      <c r="D73" s="9">
        <v>0</v>
      </c>
      <c r="E73" s="27" t="s">
        <v>13</v>
      </c>
    </row>
    <row r="74" spans="1:9" x14ac:dyDescent="0.75">
      <c r="A74" s="24" t="s">
        <v>162</v>
      </c>
      <c r="B74" s="25" t="s">
        <v>163</v>
      </c>
      <c r="C74" s="26" t="s">
        <v>164</v>
      </c>
      <c r="D74" s="9">
        <v>0</v>
      </c>
      <c r="E74" s="27" t="s">
        <v>13</v>
      </c>
    </row>
    <row r="75" spans="1:9" x14ac:dyDescent="0.75">
      <c r="A75" s="24" t="s">
        <v>42</v>
      </c>
      <c r="B75" s="25" t="s">
        <v>43</v>
      </c>
      <c r="C75" s="26" t="s">
        <v>44</v>
      </c>
      <c r="D75" s="9">
        <v>0</v>
      </c>
      <c r="E75" s="27" t="s">
        <v>13</v>
      </c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A2" sqref="A2"/>
    </sheetView>
  </sheetViews>
  <sheetFormatPr defaultRowHeight="14.75" x14ac:dyDescent="0.75"/>
  <cols>
    <col min="1" max="1" width="8" bestFit="1" customWidth="1"/>
    <col min="2" max="2" width="16.6796875" bestFit="1" customWidth="1"/>
    <col min="3" max="3" width="16.86328125" bestFit="1" customWidth="1"/>
    <col min="4" max="4" width="19.453125" bestFit="1" customWidth="1"/>
    <col min="5" max="5" width="15.58984375" bestFit="1" customWidth="1"/>
    <col min="6" max="6" width="10.36328125" bestFit="1" customWidth="1"/>
    <col min="7" max="7" width="19.54296875" bestFit="1" customWidth="1"/>
    <col min="8" max="8" width="14.31640625" bestFit="1" customWidth="1"/>
    <col min="9" max="9" width="11.58984375" bestFit="1" customWidth="1"/>
    <col min="10" max="10" width="12.2265625" bestFit="1" customWidth="1"/>
  </cols>
  <sheetData>
    <row r="1" spans="1:10" ht="34.950000000000003" customHeight="1" x14ac:dyDescent="0.75">
      <c r="A1" s="22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January 6, 2026, and subject to change.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29.5" x14ac:dyDescent="0.75">
      <c r="A3" s="13" t="s">
        <v>32</v>
      </c>
      <c r="B3" s="14" t="s">
        <v>33</v>
      </c>
      <c r="C3" s="14" t="s">
        <v>34</v>
      </c>
      <c r="D3" s="14" t="s">
        <v>35</v>
      </c>
      <c r="E3" s="14" t="s">
        <v>36</v>
      </c>
      <c r="F3" s="14" t="s">
        <v>37</v>
      </c>
      <c r="G3" s="14" t="s">
        <v>38</v>
      </c>
      <c r="H3" s="14" t="s">
        <v>39</v>
      </c>
      <c r="I3" s="14" t="s">
        <v>40</v>
      </c>
      <c r="J3" s="14" t="s">
        <v>41</v>
      </c>
    </row>
    <row r="4" spans="1:10" x14ac:dyDescent="0.75">
      <c r="A4" t="s">
        <v>49</v>
      </c>
      <c r="B4" s="15">
        <v>7.5208925535999893E-2</v>
      </c>
      <c r="C4" s="15">
        <v>0.15041785107199979</v>
      </c>
      <c r="D4" s="16">
        <v>12</v>
      </c>
      <c r="E4" s="15">
        <v>5.7500000000000002E-2</v>
      </c>
      <c r="F4" s="16">
        <v>5</v>
      </c>
      <c r="G4" s="15">
        <v>7.5208925536000087E-2</v>
      </c>
      <c r="H4" s="16">
        <v>7</v>
      </c>
      <c r="I4" s="15">
        <v>1.7708925536000071E-2</v>
      </c>
      <c r="J4" s="15">
        <v>0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cda8bfa0db856b452448c54e58ceddc0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05dfa8d02eaba6fd22e7c00e08d65185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c I A A B Q S w M E F A A C A A g A p 1 s m X P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C n W y Z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p 1 s m X E D V i E i b B Q A A B R o A A B M A H A B G b 3 J t d W x h c y 9 T Z W N 0 a W 9 u M S 5 t I K I Y A C i g F A A A A A A A A A A A A A A A A A A A A A A A A A A A A N V Y 3 2 / b N h B + D 5 D / g U g f b K + 2 a q f r w 5 A l w B q v R Y B i z W I H e Q g C g R J p W 5 t M u i Q V x / v r d / w h i b I k J 0 2 y Z M 1 D b J L H 4 9 1 3 H + / O l D R W C W d o Y j 9 H R 3 t 7 c o E F J e h q + v n 3 r + f o G K V U 7 e 8 h + J v w T M Q U Z i b f 0 m C M F Y 6 w p N 2 D t c L / z J P B S n A S f B j S w / c x i U a / v K c B c S L B O m G E r 2 X A q D r o o 4 M L K i k W 8 W L 8 E U b X f 2 Z U b I 4 P 3 n T T W W / w i D + z 0 e 3 O j a 7 O P l K n p C m A g m K O U y p j 2 s X a I d q P g j V N 5 g u V s H m o J 3 o I S 2 R W f F F J C U 9 B 1 n w a E T u D Y i x V l 2 V p q u d u N Q x Y d A + H P S O j k v h v K u 4 R m s n N M k z I P V K n l 5 O z 8 x a Z 0 d A J / Y G X Y D Y O r o x H f Q S + z Z X Z R N F 6 Q R k s W W d R A s K X X 7 4 g p W c 7 Y 8 F X H S t h t h T L m J F i z 8 n Q S f 9 G S A f R F H R 2 4 F N L S K Q 1 h L B g k E 6 Y 4 u j N 5 c Q M Z o I v U d e C / x M y o + u S M T f B N Y k 4 / J 8 u 6 B I D X u E F j X C K W U z D c y 7 U j K c J l z d G E 9 g n K B y o E r U J Y 0 4 0 d T u W I R 0 j o K 3 V k Y N 5 d y B a 4 r u u j e o j T 0 a 7 T r W o Y + u n D g r P F B X o L 5 6 w L Z c / Z Y x A c J j C q R x / D O D k Q E V p W F B P h i l E N u a R 5 y k E I l z C g U A O O H N k g t F i h z b D b u U 6 y I a b s O 7 4 a h c E A d O i D X I M I M D s 8 l b 5 9 w v C C B Y Z M p m Z b G V A z Q M q q U I M 1 k B / H E C W W F E R 6 n H f w m D Z b B b N d 0 n j T G i b E 1 L y A X S V y K V 0 p i x m n 3 C s Q D 0 A p H f e j g K r Q D t z v 4 P 3 q I n 5 L R V 4 T r W m O N c U B T V 7 n Z n / G 8 / D R S L V i 7 t v G W i c d b m g g S F T k 9 5 Q G 1 Q 2 + 4 F q E k T R P L T D H 4 k D 9 2 g D p 0 y t y B W 5 z Y L O o f L i 1 G o k D 2 L V c 0 P 1 O q R 5 f r w s D R 0 6 N S J W 2 W g q Z B v A Z t E 4 H 2 c y W T 0 O W r N 1 C 9 U S i x K X n a F + P k u a g t x q j k U S B / b 4 h j t t q h + a L C h V E v k N 0 9 Q 1 M R P b 8 N g e I + 8 w 8 r q v z b i G z 3 d 6 4 q b i l H f 8 V d F 8 M A 6 p F C q m R Y n p l h W 7 0 a 5 j i 4 7 M n T 8 0 l e 9 x x h T S x 6 4 B a i 2 T f Z s I s Y w P b n r 7 e w n z + + e j / b 3 9 v M e e Z o L p K / N i X b b D K u 8 D t O N e h 6 D x Y j F W 3 X y 9 3 x m c c 6 l s v 3 B G 7 v p 5 F + v I s h L J E o t N S L 9 l t m 7 1 y 4 4 R d k B D 4 v V 3 M J L 1 D q + c e V K X 9 7 J t X N E 9 O o K e o G E x t a P j a r q q k 1 0 5 d P d F 9 W / j u a C D w h E H u q Q C 7 k 4 V e 4 d P U 9 B x 4 M 9 2 t E o v 8 P l P m j w L N 4 Q + D 7 e B f O Y 1 s C T a 0 c D + x z V 9 J 7 4 P b m z 8 o J a 9 O i K Q U B N W x d M y z i D e M y 2 4 3 5 Y n r D v q b e W N e W N v n V c C L 3 I K N S N f 2 l x b 8 n K Z V v Q S T c H z A I 5 b H G o p 6 q 3 c N t x t I 6 z M l l 2 A p V f P V b C y B Z 0 Z z g X P V j p o D z 2 j y U z z 7 2 i d q A W K l U G l W 3 9 q 8 A + I / F G v l r N x k J e R t 1 H x V U t N 1 z y 8 w p s w n 9 N p W / c + + q E n n G T L y v j U / P w / Y 7 G g U E y 0 1 j E Y Z Z a k F v X G W l Q P r a i X 0 v 0 o V F w w C 3 0 0 G m j E K 6 8 L Q P 5 f 3 R u C K q f M Y 4 G d p Y w Y l 3 M n n K q q o g I 4 + 4 A B V f 4 Y u d c H D 1 O 3 Z J Q P C 8 W F W x M X 8 + 9 Q P m p V d q o e q O t k a J J E z U w 3 7 w A 5 q W M 0 y A H a t q A W l s r D Q k F t e 8 + E T s d d z e C f t V 9 e 1 s f o A c 8 U r d o + O G 1 F 9 7 B d y p q y W F t X 4 Z 6 V q p U 1 q h G s u J 2 4 d m G c M 2 W m + j G 5 6 t / e J 3 P V u / q v x N U 8 2 3 w 3 V 2 v s e h p Z t 6 n / u l z 1 T t + h p a 3 k m d 8 y Z 4 z Q u x s v q g p K w R p K g X L M 7 L 0 7 N I J f G R 1 A i S g Y u 3 O P 2 Q F F p X W H x 6 g e e m u m S J k Q 7 f 5 T n j G l u S f f X d A l v 4 X 2 s F E F M N x u g C 9 5 m 6 1 3 t Z 5 X V e 6 L + R m + p r P J i H G z 0 U 2 i O Y V 7 D n c 7 Q l d z V V X o S + W j U s r Q E 5 q B t o 5 z 6 / d v U x t S b S r 9 3 d X m s u k X 6 b 9 Q S w E C L Q A U A A I A C A C n W y Z c + W E H 9 K M A A A D 2 A A A A E g A A A A A A A A A A A A A A A A A A A A A A Q 2 9 u Z m l n L 1 B h Y 2 t h Z 2 U u e G 1 s U E s B A i 0 A F A A C A A g A p 1 s m X F N y O C y b A A A A 4 Q A A A B M A A A A A A A A A A A A A A A A A 7 w A A A F t D b 2 5 0 Z W 5 0 X 1 R 5 c G V z X S 5 4 b W x Q S w E C L Q A U A A I A C A C n W y Z c Q N W I S J s F A A A F G g A A E w A A A A A A A A A A A A A A A A D X A Q A A R m 9 y b X V s Y X M v U 2 V j d G l v b j E u b V B L B Q Y A A A A A A w A D A M I A A A C /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F g A A A A A A A L I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T G F z d F V w Z G F 0 Z W Q i I F Z h b H V l P S J k M j A y N i 0 w M S 0 w N l Q x N j o y O T o x N S 4 w N D Q 1 M D M 4 W i I g L z 4 8 R W 5 0 c n k g V H l w Z T 0 i R m l s b E N v b H V t b l R 5 c G V z I i B W Y W x 1 Z T 0 i c 0 J n V U Z B Z 1 V D Q l F J R k J R P T 0 i I C 8 + P E V u d H J 5 I F R 5 c G U 9 I k Z p b G x F c n J v c k N v d W 5 0 I i B W Y W x 1 Z T 0 i b D A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x F b n R y e S B U e X B l P S J G a W x s Q 2 9 1 b n Q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0 V P U D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l k Z m Z i Z W Q t Z m N i M C 0 0 Y W M 2 L T h i N 2 M t N j Q x N G M y Y W E 3 Z G R l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d F T 1 A i I C 8 + P E V u d H J 5 I F R 5 c G U 9 I k x v Y W R l Z F R v Q W 5 h b H l z a X N T Z X J 2 a W N l c y I g V m F s d W U 9 I m w w I i A v P j x F b n R y e S B U e X B l P S J G a W x s T G F z d F V w Z G F 0 Z W Q i I F Z h b H V l P S J k M j A y N i 0 w M S 0 w N l Q x N j o y O T o x M i 4 x N j U 0 M j I w W i I g L z 4 8 R W 5 0 c n k g V H l w Z T 0 i R m l s b E N v b H V t b l R 5 c G V z I i B W Y W x 1 Z T 0 i c 0 J n W U d C U V k 9 I i A v P j x F b n R y e S B U e X B l P S J G a W x s R X J y b 3 J D b 3 V u d C I g V m F s d W U 9 I m w w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U 9 Q L 0 F 1 d G 9 S Z W 1 v d m V k Q 2 9 s d W 1 u c z E u e 1 R p Y 2 t l c i w w f S Z x d W 9 0 O y w m c X V v d D t T Z W N 0 a W 9 u M S 9 X V E d F T 1 A v Q X V 0 b 1 J l b W 9 2 Z W R D b 2 x 1 b W 5 z M S 5 7 U 2 V k b 2 w s M X 0 m c X V v d D s s J n F 1 b 3 Q 7 U 2 V j d G l v b j E v V 1 R H R U 9 Q L 0 F 1 d G 9 S Z W 1 v d m V k Q 2 9 s d W 1 u c z E u e 0 5 h b W U s M n 0 m c X V v d D s s J n F 1 b 3 Q 7 U 2 V j d G l v b j E v V 1 R H R U 9 Q L 0 F 1 d G 9 S Z W 1 v d m V k Q 2 9 s d W 1 u c z E u e 1 d l a W d o d C w z f S Z x d W 9 0 O y w m c X V v d D t T Z W N 0 a W 9 u M S 9 X V E d F T 1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U 9 Q L 0 F 1 d G 9 S Z W 1 v d m V k Q 2 9 s d W 1 u c z E u e 1 R p Y 2 t l c i w w f S Z x d W 9 0 O y w m c X V v d D t T Z W N 0 a W 9 u M S 9 X V E d F T 1 A v Q X V 0 b 1 J l b W 9 2 Z W R D b 2 x 1 b W 5 z M S 5 7 U 2 V k b 2 w s M X 0 m c X V v d D s s J n F 1 b 3 Q 7 U 2 V j d G l v b j E v V 1 R H R U 9 Q L 0 F 1 d G 9 S Z W 1 v d m V k Q 2 9 s d W 1 u c z E u e 0 5 h b W U s M n 0 m c X V v d D s s J n F 1 b 3 Q 7 U 2 V j d G l v b j E v V 1 R H R U 9 Q L 0 F 1 d G 9 S Z W 1 v d m V k Q 2 9 s d W 1 u c z E u e 1 d l a W d o d C w z f S Z x d W 9 0 O y w m c X V v d D t T Z W N 0 a W 9 u M S 9 X V E d F T 1 A v Q X V 0 b 1 J l b W 9 2 Z W R D b 2 x 1 b W 5 z M S 5 7 Q W R k L 0 R y b 3 A s N H 0 m c X V v d D t d L C Z x d W 9 0 O 1 J l b G F 0 a W 9 u c 2 h p c E l u Z m 8 m c X V v d D s 6 W 1 1 9 I i A v P j x F b n R y e S B U e X B l P S J G a W x s Q 2 9 1 b n Q i I F Z h b H V l P S J s N z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d F T 1 A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1 q 2 7 Y Z 5 E Z C h l B u 5 q 3 H E B c A A A A A A g A A A A A A E G Y A A A A B A A A g A A A A m j M w 4 W n u k u a 2 9 / F p d 1 b 4 4 u z h / Z R s D G P u x U h P + X K 5 O d U A A A A A D o A A A A A C A A A g A A A A R J N J m 8 i 8 d D 1 d 8 Z g 7 m l T E T Q u e l T a A t G K y Z L r I L 1 R 3 9 1 h Q A A A A M 5 D r w v d k S X d 6 / a t p 7 O d 8 6 7 y B K p 9 D f r c U b H T / E G L J U h R X z Z L 5 c o i r m P / A C V E C u 0 8 k R + 4 t v 5 w F l W o t c L c P q 7 X 3 E k V m G N N H W r y 4 t w A 9 O W A 5 L 7 9 A A A A A I o Y o Y A 1 F W F H F A R h 1 / Y F G Y c i W x p i Q f z e Y R C F y j v p i Z G 3 T D u q l t f y J d 6 r j p h 7 0 o 9 V C 3 k v E o q B K O e K m X c l o h 9 i 6 e g =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D964D-79EA-4A65-A37F-62A601BE6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2026-01-06T16:30:40Z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