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HyunKang\Documents\"/>
    </mc:Choice>
  </mc:AlternateContent>
  <xr:revisionPtr revIDLastSave="0" documentId="8_{BB102030-7DEC-460B-B437-94A34C72C5AC}" xr6:coauthVersionLast="47" xr6:coauthVersionMax="47" xr10:uidLastSave="{00000000-0000-0000-0000-000000000000}"/>
  <bookViews>
    <workbookView xWindow="38290" yWindow="-110" windowWidth="38620" windowHeight="21100" xr2:uid="{A14BDADA-643B-4E30-84AA-76A30C31AEEB}"/>
  </bookViews>
  <sheets>
    <sheet name="List" sheetId="17" r:id="rId1"/>
    <sheet name="WTCAR" sheetId="16" r:id="rId2"/>
    <sheet name="WTCBR" sheetId="20" r:id="rId3"/>
    <sheet name="WTCBRU" sheetId="21" r:id="rId4"/>
    <sheet name="WTEUDEF" sheetId="23" r:id="rId5"/>
    <sheet name="WTNCLR" sheetId="24" r:id="rId6"/>
    <sheet name="Turnover" sheetId="22" r:id="rId7"/>
  </sheets>
  <definedNames>
    <definedName name="ExternalData_1" localSheetId="6" hidden="1">Turnover!$A$3:$J$8</definedName>
    <definedName name="ExternalData_1" localSheetId="1" hidden="1">WTCAR!$A$5:$E$110</definedName>
    <definedName name="ExternalData_1" localSheetId="2" hidden="1">WTCBR!$A$5:$E$30</definedName>
    <definedName name="ExternalData_1" localSheetId="3" hidden="1">WTCBRU!$A$5:$E$30</definedName>
    <definedName name="ExternalData_2" localSheetId="1" hidden="1">WTCAR!#REF!</definedName>
    <definedName name="ExternalData_2" localSheetId="4" hidden="1">WTEUDEF!$A$5:$E$29</definedName>
    <definedName name="ExternalData_2" localSheetId="5" hidden="1">WTNCLR!$A$5:$E$43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4" l="1"/>
  <c r="A2" i="23"/>
  <c r="A1" i="22"/>
  <c r="A2" i="21" l="1"/>
  <c r="A2" i="20"/>
  <c r="A2" i="16"/>
  <c r="A7" i="17"/>
  <c r="A6" i="17"/>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C047345-1954-4477-A64D-2F0F585ADE9D}"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E8C4DF0-90B3-499C-8B19-2901BFC6BD1C}" keepAlive="1" name="Query - WTCAR" description="Connection to the 'WTCAR' query in the workbook." type="5" refreshedVersion="8" background="1" saveData="1">
    <dbPr connection="Provider=Microsoft.Mashup.OleDb.1;Data Source=$Workbook$;Location=WTCAR;Extended Properties=&quot;&quot;" command="SELECT * FROM [WTCAR]"/>
  </connection>
  <connection id="3" xr16:uid="{54973E6D-1CF2-43EF-9F74-83E35D7BF0B0}" keepAlive="1" name="Query - WTCBR" description="Connection to the 'WTCBR' query in the workbook." type="5" refreshedVersion="8" background="1" saveData="1">
    <dbPr connection="Provider=Microsoft.Mashup.OleDb.1;Data Source=$Workbook$;Location=WTCBR;Extended Properties=&quot;&quot;" command="SELECT * FROM [WTCBR]"/>
  </connection>
  <connection id="4" xr16:uid="{A18DB42C-4E0E-4E1C-8403-5FB154F7BCB7}" keepAlive="1" name="Query - WTCBRU" description="Connection to the 'WTCBRU' query in the workbook." type="5" refreshedVersion="8" background="1" saveData="1">
    <dbPr connection="Provider=Microsoft.Mashup.OleDb.1;Data Source=$Workbook$;Location=WTCBRU;Extended Properties=&quot;&quot;" command="SELECT * FROM [WTCBRU]"/>
  </connection>
  <connection id="5" xr16:uid="{0C61DCCE-8F3E-437D-BA2D-92C0C93B1B87}" keepAlive="1" name="Query - WTEUDEF" description="Connection to the 'WTEUDEF' query in the workbook." type="5" refreshedVersion="8" background="1" saveData="1">
    <dbPr connection="Provider=Microsoft.Mashup.OleDb.1;Data Source=$Workbook$;Location=WTEUDEF;Extended Properties=&quot;&quot;" command="SELECT * FROM [WTEUDEF]"/>
  </connection>
  <connection id="6" xr16:uid="{C009B3F4-F266-4581-966D-89D8AB6019E4}" keepAlive="1" name="Query - WTNCLR" description="Connection to the 'WTNCLR' query in the workbook." type="5" refreshedVersion="8" background="1" saveData="1">
    <dbPr connection="Provider=Microsoft.Mashup.OleDb.1;Data Source=$Workbook$;Location=WTNCLR;Extended Properties=&quot;&quot;" command="SELECT * FROM [WTNCLR]"/>
  </connection>
</connections>
</file>

<file path=xl/sharedStrings.xml><?xml version="1.0" encoding="utf-8"?>
<sst xmlns="http://schemas.openxmlformats.org/spreadsheetml/2006/main" count="927" uniqueCount="611">
  <si>
    <t>Name</t>
  </si>
  <si>
    <t>Weight</t>
  </si>
  <si>
    <t>Add</t>
  </si>
  <si>
    <t>Sedol</t>
  </si>
  <si>
    <t>Trend Micro Incorporated</t>
  </si>
  <si>
    <t>Ticker</t>
  </si>
  <si>
    <t>4704 JP</t>
  </si>
  <si>
    <t>6125286</t>
  </si>
  <si>
    <t>Add/Drop</t>
  </si>
  <si>
    <t/>
  </si>
  <si>
    <t>Drop</t>
  </si>
  <si>
    <t>Passive Indexes</t>
  </si>
  <si>
    <t>Index Reconstitution List</t>
  </si>
  <si>
    <t>Subject to Change</t>
  </si>
  <si>
    <t>WisdomTree Berylls LeanVal Global Automotive Innovators Index</t>
  </si>
  <si>
    <t>WTCAR</t>
  </si>
  <si>
    <t>WisdomTree Team8 Cybersecurity Index</t>
  </si>
  <si>
    <t>WTCBR</t>
  </si>
  <si>
    <t>WisdomTree Team8 Cybersecurity Index (WTCBR)</t>
  </si>
  <si>
    <t>WisdomTree Berylls LeanVal Global Automotive Innovators Index (WTCAR)</t>
  </si>
  <si>
    <t>NET US</t>
  </si>
  <si>
    <t>BJXC5M2</t>
  </si>
  <si>
    <t>Cloudflare Inc Class A</t>
  </si>
  <si>
    <t>CRWD US</t>
  </si>
  <si>
    <t>BJJP138</t>
  </si>
  <si>
    <t>CrowdStrike Holdings, Inc. Class A</t>
  </si>
  <si>
    <t>DDOG US</t>
  </si>
  <si>
    <t>BKT9Y49</t>
  </si>
  <si>
    <t>ESTC US</t>
  </si>
  <si>
    <t>BFXCLC6</t>
  </si>
  <si>
    <t>Elastic NV</t>
  </si>
  <si>
    <t>FTNT US</t>
  </si>
  <si>
    <t>B5B2106</t>
  </si>
  <si>
    <t>Fortinet, Inc.</t>
  </si>
  <si>
    <t>OKTA US</t>
  </si>
  <si>
    <t>BDFZSP1</t>
  </si>
  <si>
    <t>Okta, Inc. Class A</t>
  </si>
  <si>
    <t>PANW US</t>
  </si>
  <si>
    <t>B87ZMX0</t>
  </si>
  <si>
    <t>Palo Alto Networks, Inc.</t>
  </si>
  <si>
    <t>RPD US</t>
  </si>
  <si>
    <t>BZ22CY6</t>
  </si>
  <si>
    <t>Rapid7 Inc.</t>
  </si>
  <si>
    <t>S US</t>
  </si>
  <si>
    <t>BP7L1B8</t>
  </si>
  <si>
    <t>SentinelOne, Inc. Class A</t>
  </si>
  <si>
    <t>TENB US</t>
  </si>
  <si>
    <t>BF7J7N6</t>
  </si>
  <si>
    <t>Tenable Holdings, Inc.</t>
  </si>
  <si>
    <t>AKAM US</t>
  </si>
  <si>
    <t>2507457</t>
  </si>
  <si>
    <t>Akamai Technologies, Inc.</t>
  </si>
  <si>
    <t>CYBR US</t>
  </si>
  <si>
    <t>BQT3XY6</t>
  </si>
  <si>
    <t>CyberArk Software Ltd.</t>
  </si>
  <si>
    <t>FSLY US</t>
  </si>
  <si>
    <t>BJN4MY9</t>
  </si>
  <si>
    <t>Fastly, Inc. Class A</t>
  </si>
  <si>
    <t>QLYS US</t>
  </si>
  <si>
    <t>B7XJTN8</t>
  </si>
  <si>
    <t>Qualys, Inc.</t>
  </si>
  <si>
    <t>VRNS US</t>
  </si>
  <si>
    <t>BJZ2ZR5</t>
  </si>
  <si>
    <t>Varonis Systems, Inc.</t>
  </si>
  <si>
    <t>ZS US</t>
  </si>
  <si>
    <t>BZ00V34</t>
  </si>
  <si>
    <t>Zscaler, Inc.</t>
  </si>
  <si>
    <t>053800 KS</t>
  </si>
  <si>
    <t>6406271</t>
  </si>
  <si>
    <t>AhnLab, Inc.</t>
  </si>
  <si>
    <t>2326 JP</t>
  </si>
  <si>
    <t>6543587</t>
  </si>
  <si>
    <t>Digital Arts Inc.</t>
  </si>
  <si>
    <t>CHKP US</t>
  </si>
  <si>
    <t>2181334</t>
  </si>
  <si>
    <t>Check Point Software Technologies Ltd.</t>
  </si>
  <si>
    <t>FFIV US</t>
  </si>
  <si>
    <t>2427599</t>
  </si>
  <si>
    <t>F5, Inc.</t>
  </si>
  <si>
    <t>WisdomTree Team8 Cybersecurity UCITS Index</t>
  </si>
  <si>
    <t>WTCBRU</t>
  </si>
  <si>
    <t>WisdomTree Team8 Cybersecurity UCITS Index (WTCBRU)</t>
  </si>
  <si>
    <t>CVLT US</t>
  </si>
  <si>
    <t>B142B38</t>
  </si>
  <si>
    <t>Commvault Systems, Inc.</t>
  </si>
  <si>
    <t>RBRK US</t>
  </si>
  <si>
    <t>BSLQK57</t>
  </si>
  <si>
    <t>Rubrik, Inc. Class A</t>
  </si>
  <si>
    <t>OSPN US</t>
  </si>
  <si>
    <t>BFNSSD4</t>
  </si>
  <si>
    <t>OneSpan Inc.</t>
  </si>
  <si>
    <t>Index</t>
  </si>
  <si>
    <t>One-Way Turnover</t>
  </si>
  <si>
    <t>Two-Way Turnover</t>
  </si>
  <si>
    <t>Count Adds/Removals</t>
  </si>
  <si>
    <t>Sum Weight Adds</t>
  </si>
  <si>
    <t>Count Adds</t>
  </si>
  <si>
    <t>Sum Weight Removals</t>
  </si>
  <si>
    <t>Count Removals</t>
  </si>
  <si>
    <t>Increase Wgt</t>
  </si>
  <si>
    <t>Decrease Wgt</t>
  </si>
  <si>
    <t>AZO US</t>
  </si>
  <si>
    <t>2065955</t>
  </si>
  <si>
    <t>AutoZone, Inc.</t>
  </si>
  <si>
    <t>002594 CH</t>
  </si>
  <si>
    <t>B466322</t>
  </si>
  <si>
    <t>BYD Company Limited Class A</t>
  </si>
  <si>
    <t>300750 CH</t>
  </si>
  <si>
    <t>BF7L9J2</t>
  </si>
  <si>
    <t>CPRT US</t>
  </si>
  <si>
    <t>2208073</t>
  </si>
  <si>
    <t>Copart, Inc.</t>
  </si>
  <si>
    <t>CMI US</t>
  </si>
  <si>
    <t>2240202</t>
  </si>
  <si>
    <t>Cummins Inc.</t>
  </si>
  <si>
    <t>RACE IM</t>
  </si>
  <si>
    <t>BD6G507</t>
  </si>
  <si>
    <t>Ferrari NV</t>
  </si>
  <si>
    <t>F US</t>
  </si>
  <si>
    <t>2615468</t>
  </si>
  <si>
    <t>Ford Motor Company</t>
  </si>
  <si>
    <t>GM US</t>
  </si>
  <si>
    <t>B665KZ5</t>
  </si>
  <si>
    <t>General Motors Company</t>
  </si>
  <si>
    <t>7267 JP</t>
  </si>
  <si>
    <t>6435145</t>
  </si>
  <si>
    <t>Honda Motor Co., Ltd.</t>
  </si>
  <si>
    <t>IFX GR</t>
  </si>
  <si>
    <t>5889505</t>
  </si>
  <si>
    <t>Infineon Technologies AG</t>
  </si>
  <si>
    <t>MBG GR</t>
  </si>
  <si>
    <t>5529027</t>
  </si>
  <si>
    <t>Mercedes-Benz Group AG</t>
  </si>
  <si>
    <t>ORLY US</t>
  </si>
  <si>
    <t>B65LWX6</t>
  </si>
  <si>
    <t>O'Reilly Automotive, Inc.</t>
  </si>
  <si>
    <t>PCAR US</t>
  </si>
  <si>
    <t>2665861</t>
  </si>
  <si>
    <t>PACCAR Inc</t>
  </si>
  <si>
    <t>TSLA US</t>
  </si>
  <si>
    <t>B616C79</t>
  </si>
  <si>
    <t>Tesla, Inc.</t>
  </si>
  <si>
    <t>7203 JP</t>
  </si>
  <si>
    <t>6900643</t>
  </si>
  <si>
    <t>Toyota Motor Corp.</t>
  </si>
  <si>
    <t>UBER US</t>
  </si>
  <si>
    <t>BK6N347</t>
  </si>
  <si>
    <t>Uber Technologies, Inc.</t>
  </si>
  <si>
    <t>VOLVB SS</t>
  </si>
  <si>
    <t>B1QH830</t>
  </si>
  <si>
    <t>Volvo AB Class B</t>
  </si>
  <si>
    <t>6902 JP</t>
  </si>
  <si>
    <t>6640381</t>
  </si>
  <si>
    <t>DENSO CORPORATION</t>
  </si>
  <si>
    <t>STLAM IM</t>
  </si>
  <si>
    <t>BMD8KX7</t>
  </si>
  <si>
    <t>Stellantis N.V.</t>
  </si>
  <si>
    <t>BMW GR</t>
  </si>
  <si>
    <t>5756029</t>
  </si>
  <si>
    <t>Bayerische Motoren Werke AG</t>
  </si>
  <si>
    <t>ML FP</t>
  </si>
  <si>
    <t>BPBPJ01</t>
  </si>
  <si>
    <t>Cie Generale des Etablissements Michelin SA</t>
  </si>
  <si>
    <t>2333 HK</t>
  </si>
  <si>
    <t>6718255</t>
  </si>
  <si>
    <t>Great Wall Motor Co., Ltd. Class H</t>
  </si>
  <si>
    <t>5108 JP</t>
  </si>
  <si>
    <t>6132101</t>
  </si>
  <si>
    <t>Bridgestone Corporation</t>
  </si>
  <si>
    <t>005380 KS</t>
  </si>
  <si>
    <t>6451055</t>
  </si>
  <si>
    <t>Hyundai Motor Company</t>
  </si>
  <si>
    <t>GPC US</t>
  </si>
  <si>
    <t>2367480</t>
  </si>
  <si>
    <t>Genuine Parts Company</t>
  </si>
  <si>
    <t>7269 JP</t>
  </si>
  <si>
    <t>6865504</t>
  </si>
  <si>
    <t>Suzuki Motor Corp.</t>
  </si>
  <si>
    <t>APTV US</t>
  </si>
  <si>
    <t>Aptiv PLC</t>
  </si>
  <si>
    <t>DTG GR</t>
  </si>
  <si>
    <t>BP6VLQ4</t>
  </si>
  <si>
    <t>Daimler Truck Holding AG</t>
  </si>
  <si>
    <t>000270 KS</t>
  </si>
  <si>
    <t>6490928</t>
  </si>
  <si>
    <t>3606 HK</t>
  </si>
  <si>
    <t>BWGCFG4</t>
  </si>
  <si>
    <t>Fuyao Glass Industry Group Co., Ltd. Class H</t>
  </si>
  <si>
    <t>2015 HK</t>
  </si>
  <si>
    <t>BMW5M00</t>
  </si>
  <si>
    <t>Li Auto, Inc. Class A</t>
  </si>
  <si>
    <t>RIVN US</t>
  </si>
  <si>
    <t>BL98841</t>
  </si>
  <si>
    <t>Rivian Automotive, Inc. Class A</t>
  </si>
  <si>
    <t>KMX US</t>
  </si>
  <si>
    <t>2983563</t>
  </si>
  <si>
    <t>CarMax, Inc.</t>
  </si>
  <si>
    <t>MG CN</t>
  </si>
  <si>
    <t>2554475</t>
  </si>
  <si>
    <t>Magna International Inc.</t>
  </si>
  <si>
    <t>5802 JP</t>
  </si>
  <si>
    <t>6858708</t>
  </si>
  <si>
    <t>Sumitomo Electric Industries, Ltd.</t>
  </si>
  <si>
    <t>7270 JP</t>
  </si>
  <si>
    <t>6356406</t>
  </si>
  <si>
    <t>Subaru Corporation</t>
  </si>
  <si>
    <t>P911 GR</t>
  </si>
  <si>
    <t>BJN59B8</t>
  </si>
  <si>
    <t>Porsche AG</t>
  </si>
  <si>
    <t>RNO FP</t>
  </si>
  <si>
    <t>4712798</t>
  </si>
  <si>
    <t>Renault SA</t>
  </si>
  <si>
    <t>AUTO LN</t>
  </si>
  <si>
    <t>BVYVFW2</t>
  </si>
  <si>
    <t>Auto Trader Group PLC</t>
  </si>
  <si>
    <t>7272 JP</t>
  </si>
  <si>
    <t>6985264</t>
  </si>
  <si>
    <t>Yamaha Motor Co., Ltd.</t>
  </si>
  <si>
    <t>012330 KS</t>
  </si>
  <si>
    <t>6449544</t>
  </si>
  <si>
    <t>Hyundai Mobis Co., Ltd</t>
  </si>
  <si>
    <t>BWA US</t>
  </si>
  <si>
    <t>2111955</t>
  </si>
  <si>
    <t>BorgWarner Inc.</t>
  </si>
  <si>
    <t>7202 JP</t>
  </si>
  <si>
    <t>6467104</t>
  </si>
  <si>
    <t>Isuzu Motors Limited</t>
  </si>
  <si>
    <t>7201 JP</t>
  </si>
  <si>
    <t>6642860</t>
  </si>
  <si>
    <t>Nissan Motor Co., Ltd.</t>
  </si>
  <si>
    <t>ADNT US</t>
  </si>
  <si>
    <t>BD845X2</t>
  </si>
  <si>
    <t>Adient plc</t>
  </si>
  <si>
    <t>7259 JP</t>
  </si>
  <si>
    <t>6010702</t>
  </si>
  <si>
    <t>Aisin Corporation</t>
  </si>
  <si>
    <t>600418 CH</t>
  </si>
  <si>
    <t>6389071</t>
  </si>
  <si>
    <t>Anhui Jianghuai Automobile Group Corp., Ltd. Class A</t>
  </si>
  <si>
    <t>ATHM US</t>
  </si>
  <si>
    <t>BH5QGR0</t>
  </si>
  <si>
    <t>Autohome Inc. Sponsored ADR Class A</t>
  </si>
  <si>
    <t>AN US</t>
  </si>
  <si>
    <t>2732635</t>
  </si>
  <si>
    <t>AutoNation, Inc.</t>
  </si>
  <si>
    <t>600166 CH</t>
  </si>
  <si>
    <t>6115522</t>
  </si>
  <si>
    <t>Beiqi Foton Motor Co., Ltd. Class A</t>
  </si>
  <si>
    <t>BYD CN</t>
  </si>
  <si>
    <t>BKPNC96</t>
  </si>
  <si>
    <t>Boyd Group Services Inc</t>
  </si>
  <si>
    <t>CARG US</t>
  </si>
  <si>
    <t>BF5D6S8</t>
  </si>
  <si>
    <t>CarGurus, Inc. Class A</t>
  </si>
  <si>
    <t>2204 TT</t>
  </si>
  <si>
    <t>6191328</t>
  </si>
  <si>
    <t>China Motor Corporation</t>
  </si>
  <si>
    <t>CON GR</t>
  </si>
  <si>
    <t>4598589</t>
  </si>
  <si>
    <t>Continental AG</t>
  </si>
  <si>
    <t>DIE BB</t>
  </si>
  <si>
    <t>4247494</t>
  </si>
  <si>
    <t>D'Ieteren Group SA/NV</t>
  </si>
  <si>
    <t>DAN US</t>
  </si>
  <si>
    <t>B2PFJR3</t>
  </si>
  <si>
    <t>Dana Incorporated</t>
  </si>
  <si>
    <t>FRVIA FP</t>
  </si>
  <si>
    <t>4400446</t>
  </si>
  <si>
    <t>Forvia SE</t>
  </si>
  <si>
    <t>175 HK</t>
  </si>
  <si>
    <t>6531827</t>
  </si>
  <si>
    <t>Geely Automobile Holdings Limited</t>
  </si>
  <si>
    <t>GNTX US</t>
  </si>
  <si>
    <t>2366799</t>
  </si>
  <si>
    <t>Gentex Corporation</t>
  </si>
  <si>
    <t>THRM US</t>
  </si>
  <si>
    <t>B8JFD24</t>
  </si>
  <si>
    <t>Gentherm Incorporated</t>
  </si>
  <si>
    <t>002074 CH</t>
  </si>
  <si>
    <t>B1FPYN7</t>
  </si>
  <si>
    <t>Gotion High-tech Co., Ltd Class A</t>
  </si>
  <si>
    <t>GPI US</t>
  </si>
  <si>
    <t>2121352</t>
  </si>
  <si>
    <t>Group 1 Automotive, Inc.</t>
  </si>
  <si>
    <t>6674 JP</t>
  </si>
  <si>
    <t>6744250</t>
  </si>
  <si>
    <t>GS Yuasa Corporation</t>
  </si>
  <si>
    <t>204320 KS</t>
  </si>
  <si>
    <t>BQJZQJ8</t>
  </si>
  <si>
    <t>HL Mando Co., Ltd.</t>
  </si>
  <si>
    <t>2207 TT</t>
  </si>
  <si>
    <t>6417165</t>
  </si>
  <si>
    <t>Hotai Motor Co., Ltd.</t>
  </si>
  <si>
    <t>600741 CH</t>
  </si>
  <si>
    <t>6801713</t>
  </si>
  <si>
    <t>HUAYU Automotive Systems Company Limited Class A</t>
  </si>
  <si>
    <t>002920 CH</t>
  </si>
  <si>
    <t>BZ3ZWJ9</t>
  </si>
  <si>
    <t>Huizhou Desay SV Automotive Co., Ltd. Class A</t>
  </si>
  <si>
    <t>INCH LN</t>
  </si>
  <si>
    <t>B61TVQ0</t>
  </si>
  <si>
    <t>Inchcape plc</t>
  </si>
  <si>
    <t>6473 JP</t>
  </si>
  <si>
    <t>6497082</t>
  </si>
  <si>
    <t>JTEKT Corporation</t>
  </si>
  <si>
    <t>7276 JP</t>
  </si>
  <si>
    <t>6496324</t>
  </si>
  <si>
    <t>Koito Manufacturing Co., Ltd.</t>
  </si>
  <si>
    <t>LEA US</t>
  </si>
  <si>
    <t>B570P91</t>
  </si>
  <si>
    <t>Lear Corporation</t>
  </si>
  <si>
    <t>LNR CN</t>
  </si>
  <si>
    <t>2516022</t>
  </si>
  <si>
    <t>Linamar Corporation</t>
  </si>
  <si>
    <t>LAD US</t>
  </si>
  <si>
    <t>2515030</t>
  </si>
  <si>
    <t>Lithia Motors, Inc.</t>
  </si>
  <si>
    <t>LYFT US</t>
  </si>
  <si>
    <t>BJT1RW7</t>
  </si>
  <si>
    <t>Lyft, Inc. Class A</t>
  </si>
  <si>
    <t>7261 JP</t>
  </si>
  <si>
    <t>6900308</t>
  </si>
  <si>
    <t>Mazda Motor Corp.</t>
  </si>
  <si>
    <t>425 HK</t>
  </si>
  <si>
    <t>B0RJCG9</t>
  </si>
  <si>
    <t>Minth Group Limited</t>
  </si>
  <si>
    <t>7211 JP</t>
  </si>
  <si>
    <t>6598446</t>
  </si>
  <si>
    <t>Mitsubishi Motors Corporation</t>
  </si>
  <si>
    <t>NFI CN</t>
  </si>
  <si>
    <t>BD3HFC5</t>
  </si>
  <si>
    <t>NFI Group Inc.</t>
  </si>
  <si>
    <t>7988 JP</t>
  </si>
  <si>
    <t>6639163</t>
  </si>
  <si>
    <t>Nifco Inc.</t>
  </si>
  <si>
    <t>601689 CH</t>
  </si>
  <si>
    <t>BW9LDX1</t>
  </si>
  <si>
    <t>Ningbo Tuopu Group Co., Ltd. Class A</t>
  </si>
  <si>
    <t>5334 JP</t>
  </si>
  <si>
    <t>6619604</t>
  </si>
  <si>
    <t>Niterra Co.,Ltd.</t>
  </si>
  <si>
    <t>PAG US</t>
  </si>
  <si>
    <t>2943523</t>
  </si>
  <si>
    <t>Penske Automotive Group, Inc.</t>
  </si>
  <si>
    <t>PIRC IM</t>
  </si>
  <si>
    <t>BZ5ZHK3</t>
  </si>
  <si>
    <t>Pirelli &amp; C. S.p.A.</t>
  </si>
  <si>
    <t>600104 CH</t>
  </si>
  <si>
    <t>6086974</t>
  </si>
  <si>
    <t>SAIC Motor Corporation Limited Class A</t>
  </si>
  <si>
    <t>601127 CH</t>
  </si>
  <si>
    <t>BZ8VFD7</t>
  </si>
  <si>
    <t>Seres Group Co. Ltd. Class A</t>
  </si>
  <si>
    <t>3808 HK</t>
  </si>
  <si>
    <t>B296ZH4</t>
  </si>
  <si>
    <t>Sinotruk Hong Kong Ltd.</t>
  </si>
  <si>
    <t>5110 JP</t>
  </si>
  <si>
    <t>6858991</t>
  </si>
  <si>
    <t>Sumitomo Rubber Industries, Ltd.</t>
  </si>
  <si>
    <t>5105 JP</t>
  </si>
  <si>
    <t>6900182</t>
  </si>
  <si>
    <t>Toyo Tire Corporation</t>
  </si>
  <si>
    <t>7282 JP</t>
  </si>
  <si>
    <t>6900557</t>
  </si>
  <si>
    <t>Toyoda Gosei Co., Ltd.</t>
  </si>
  <si>
    <t>3116 JP</t>
  </si>
  <si>
    <t>6900591</t>
  </si>
  <si>
    <t>Toyota Boshoku Corp.</t>
  </si>
  <si>
    <t>8TRA GR</t>
  </si>
  <si>
    <t>BKF1H51</t>
  </si>
  <si>
    <t>TRATON SE</t>
  </si>
  <si>
    <t>4732 JP</t>
  </si>
  <si>
    <t>6171494</t>
  </si>
  <si>
    <t>USS Co., Ltd.</t>
  </si>
  <si>
    <t>FR FP</t>
  </si>
  <si>
    <t>BDC5ST8</t>
  </si>
  <si>
    <t>Valeo SE</t>
  </si>
  <si>
    <t>VC US</t>
  </si>
  <si>
    <t>B4N0JJ6</t>
  </si>
  <si>
    <t>Visteon Corporation</t>
  </si>
  <si>
    <t>VOW GR</t>
  </si>
  <si>
    <t>5497102</t>
  </si>
  <si>
    <t>Volkswagen AG</t>
  </si>
  <si>
    <t>9868 HK</t>
  </si>
  <si>
    <t>BP6FB33</t>
  </si>
  <si>
    <t>XPeng, Inc. Class A</t>
  </si>
  <si>
    <t>5101 JP</t>
  </si>
  <si>
    <t>6986461</t>
  </si>
  <si>
    <t>Yokohama Rubber Co., Ltd.</t>
  </si>
  <si>
    <t>600066 CH</t>
  </si>
  <si>
    <t>6990718</t>
  </si>
  <si>
    <t>Yutong Bus Co., Ltd. Class A</t>
  </si>
  <si>
    <t>ALV US</t>
  </si>
  <si>
    <t>2064253</t>
  </si>
  <si>
    <t>Autoliv Inc.</t>
  </si>
  <si>
    <t>Schaeffler AG</t>
  </si>
  <si>
    <t>ABG US</t>
  </si>
  <si>
    <t>2855855</t>
  </si>
  <si>
    <t>Asbury Automotive Group, Inc.</t>
  </si>
  <si>
    <t>SIX2 GR</t>
  </si>
  <si>
    <t>5260768</t>
  </si>
  <si>
    <t>Sixt SE</t>
  </si>
  <si>
    <t>AIR FP</t>
  </si>
  <si>
    <t>4012250</t>
  </si>
  <si>
    <t>Airbus SE</t>
  </si>
  <si>
    <t>BAB LN</t>
  </si>
  <si>
    <t>0969703</t>
  </si>
  <si>
    <t>Babcock International Group PLC</t>
  </si>
  <si>
    <t>BA/ LN</t>
  </si>
  <si>
    <t>0263494</t>
  </si>
  <si>
    <t>BAE Systems plc</t>
  </si>
  <si>
    <t>CHG LN</t>
  </si>
  <si>
    <t>B45C9X4</t>
  </si>
  <si>
    <t>Chemring Group PLC</t>
  </si>
  <si>
    <t>AM FP</t>
  </si>
  <si>
    <t>BMT9L19</t>
  </si>
  <si>
    <t>Dassault Aviation SA</t>
  </si>
  <si>
    <t>FCT IM</t>
  </si>
  <si>
    <t>BT19SD7</t>
  </si>
  <si>
    <t>Fincantieri S.p.A.</t>
  </si>
  <si>
    <t>HAG GR</t>
  </si>
  <si>
    <t>BN0SDX8</t>
  </si>
  <si>
    <t>HENSOLDT AG</t>
  </si>
  <si>
    <t>IDR SM</t>
  </si>
  <si>
    <t>4476210</t>
  </si>
  <si>
    <t>Indra Sistemas, S.A. Class A</t>
  </si>
  <si>
    <t>KOG NO</t>
  </si>
  <si>
    <t>5208241</t>
  </si>
  <si>
    <t>Kongsberg Gruppen ASA</t>
  </si>
  <si>
    <t>LDO IM</t>
  </si>
  <si>
    <t>B0DJNG0</t>
  </si>
  <si>
    <t>Leonardo SpA</t>
  </si>
  <si>
    <t>MRO LN</t>
  </si>
  <si>
    <t>BNGDN82</t>
  </si>
  <si>
    <t>Melrose Industries PLC</t>
  </si>
  <si>
    <t>QQ/ LN</t>
  </si>
  <si>
    <t>B0WMWD0</t>
  </si>
  <si>
    <t>QinetiQ Group plc</t>
  </si>
  <si>
    <t>R3NK GR</t>
  </si>
  <si>
    <t>BMD6RR4</t>
  </si>
  <si>
    <t>RENK Group AG</t>
  </si>
  <si>
    <t>RHM GR</t>
  </si>
  <si>
    <t>5334588</t>
  </si>
  <si>
    <t>Rheinmetall AG</t>
  </si>
  <si>
    <t>RR/ LN</t>
  </si>
  <si>
    <t>B63H849</t>
  </si>
  <si>
    <t>Rolls-Royce Holdings plc</t>
  </si>
  <si>
    <t>SAABB SS</t>
  </si>
  <si>
    <t>BPXZH27</t>
  </si>
  <si>
    <t>Saab AB Class B</t>
  </si>
  <si>
    <t>SAF FP</t>
  </si>
  <si>
    <t>B058TZ6</t>
  </si>
  <si>
    <t>Safran SA</t>
  </si>
  <si>
    <t>SNR LN</t>
  </si>
  <si>
    <t>0795823</t>
  </si>
  <si>
    <t>Senior plc</t>
  </si>
  <si>
    <t>SRP LN</t>
  </si>
  <si>
    <t>0797379</t>
  </si>
  <si>
    <t>Serco Group plc</t>
  </si>
  <si>
    <t>HO FP</t>
  </si>
  <si>
    <t>4162791</t>
  </si>
  <si>
    <t>Thales SA</t>
  </si>
  <si>
    <t>ARE CN</t>
  </si>
  <si>
    <t>2699547</t>
  </si>
  <si>
    <t>Aecon Group Inc.</t>
  </si>
  <si>
    <t>AI FP</t>
  </si>
  <si>
    <t>B1YXBJ7</t>
  </si>
  <si>
    <t>Air Liquide SA</t>
  </si>
  <si>
    <t>ASPI US</t>
  </si>
  <si>
    <t>BPBJFJ4</t>
  </si>
  <si>
    <t>ASP Isotopes, Inc.</t>
  </si>
  <si>
    <t>ATRL CN</t>
  </si>
  <si>
    <t>BRJNZ47</t>
  </si>
  <si>
    <t>Atkinsrealis Group Inc.</t>
  </si>
  <si>
    <t>BMN AU</t>
  </si>
  <si>
    <t>B07DXJ1</t>
  </si>
  <si>
    <t>Bannerman Energy Ltd</t>
  </si>
  <si>
    <t>BOE AU</t>
  </si>
  <si>
    <t>B1XLCQ6</t>
  </si>
  <si>
    <t>Boss Energy Limited</t>
  </si>
  <si>
    <t>CCJ US</t>
  </si>
  <si>
    <t>2158684</t>
  </si>
  <si>
    <t>Cameco Corporation</t>
  </si>
  <si>
    <t>LEU US</t>
  </si>
  <si>
    <t>BQXKDH6</t>
  </si>
  <si>
    <t>Centrus Energy Corp. Class A</t>
  </si>
  <si>
    <t>1164 HK</t>
  </si>
  <si>
    <t>B755514</t>
  </si>
  <si>
    <t>CGN Mining Co. Ltd.</t>
  </si>
  <si>
    <t>CW US</t>
  </si>
  <si>
    <t>2241205</t>
  </si>
  <si>
    <t>Curtiss-Wright Corporation</t>
  </si>
  <si>
    <t>DYL AU</t>
  </si>
  <si>
    <t>6480275</t>
  </si>
  <si>
    <t>Deep Yellow Limited</t>
  </si>
  <si>
    <t>DNN US</t>
  </si>
  <si>
    <t>B0122F3</t>
  </si>
  <si>
    <t>Denison Mines Corp.</t>
  </si>
  <si>
    <t>034020 KS</t>
  </si>
  <si>
    <t>6294670</t>
  </si>
  <si>
    <t>Doosan Enerbility Co., Ltd.</t>
  </si>
  <si>
    <t>EU US</t>
  </si>
  <si>
    <t>BN48970</t>
  </si>
  <si>
    <t>enCore Energy Corp.</t>
  </si>
  <si>
    <t>UUUU US</t>
  </si>
  <si>
    <t>BFV4XW8</t>
  </si>
  <si>
    <t>Energy Fuels Inc.</t>
  </si>
  <si>
    <t>GEV US</t>
  </si>
  <si>
    <t>BP6H4Y1</t>
  </si>
  <si>
    <t>GE Vernova Inc.</t>
  </si>
  <si>
    <t>GLO CN</t>
  </si>
  <si>
    <t>BF11BK3</t>
  </si>
  <si>
    <t>Global Atomic Corporation</t>
  </si>
  <si>
    <t>ISO CN</t>
  </si>
  <si>
    <t>BD5FYX1</t>
  </si>
  <si>
    <t>IsoEnergy Ltd.</t>
  </si>
  <si>
    <t>052690 KS</t>
  </si>
  <si>
    <t>B4LW1M1</t>
  </si>
  <si>
    <t>KEPCO Engineering &amp; Construction Co., Inc.</t>
  </si>
  <si>
    <t>051600 KS</t>
  </si>
  <si>
    <t>B29ZGV2</t>
  </si>
  <si>
    <t>KEPCO Plant Service &amp; Engineering Co., Ltd</t>
  </si>
  <si>
    <t>LOT AU</t>
  </si>
  <si>
    <t>BK6XLC1</t>
  </si>
  <si>
    <t>Lotus Resources Limited</t>
  </si>
  <si>
    <t>MIR US</t>
  </si>
  <si>
    <t>BMG3PQ7</t>
  </si>
  <si>
    <t>Mirion Technologies, Inc. Class A</t>
  </si>
  <si>
    <t>NNE US</t>
  </si>
  <si>
    <t>BPDH477</t>
  </si>
  <si>
    <t>Nano Nuclear Energy Inc.</t>
  </si>
  <si>
    <t>KAP LI</t>
  </si>
  <si>
    <t>BGXQL36</t>
  </si>
  <si>
    <t>National Atomic Company Kazatomprom JSC Sponsored GDR RegS</t>
  </si>
  <si>
    <t>NXE US</t>
  </si>
  <si>
    <t>BCH0BB4</t>
  </si>
  <si>
    <t>NexGen Energy Ltd.</t>
  </si>
  <si>
    <t>SMR US</t>
  </si>
  <si>
    <t>BNXK803</t>
  </si>
  <si>
    <t>NuScale Power Corporation Class A</t>
  </si>
  <si>
    <t>OKLO US</t>
  </si>
  <si>
    <t>BMD78K7</t>
  </si>
  <si>
    <t>Oklo Inc. Class A</t>
  </si>
  <si>
    <t>PDN AU</t>
  </si>
  <si>
    <t>6668468</t>
  </si>
  <si>
    <t>Paladin Energy Ltd</t>
  </si>
  <si>
    <t>1952 JP</t>
  </si>
  <si>
    <t>6805920</t>
  </si>
  <si>
    <t>Shin Nippon Air Technologies Co., Ltd.</t>
  </si>
  <si>
    <t>SLX AU</t>
  </si>
  <si>
    <t>6111735</t>
  </si>
  <si>
    <t>Silex Systems Limited</t>
  </si>
  <si>
    <t>014620 KS</t>
  </si>
  <si>
    <t>6321051</t>
  </si>
  <si>
    <t>SUNG KWANG BEND Co., Ltd.</t>
  </si>
  <si>
    <t>URG US</t>
  </si>
  <si>
    <t>B0WW4L2</t>
  </si>
  <si>
    <t>Ur-Energy Inc.</t>
  </si>
  <si>
    <t>UEC US</t>
  </si>
  <si>
    <t>B0VLLY2</t>
  </si>
  <si>
    <t>Uranium Energy Corp.</t>
  </si>
  <si>
    <t>UROY US</t>
  </si>
  <si>
    <t>BL7BHH8</t>
  </si>
  <si>
    <t>Uranium Royalty Corp</t>
  </si>
  <si>
    <t>032820 KS</t>
  </si>
  <si>
    <t>6261522</t>
  </si>
  <si>
    <t>Woori Technology Inc.</t>
  </si>
  <si>
    <t>YCA LN</t>
  </si>
  <si>
    <t>BF50RG4</t>
  </si>
  <si>
    <t>Yellow Cake Plc</t>
  </si>
  <si>
    <t>WisdomTree Europe Defence UCITS Index</t>
  </si>
  <si>
    <t>WisdomTree Uranium and Nuclear Energy UCITS Index</t>
  </si>
  <si>
    <t>WTNCLR</t>
  </si>
  <si>
    <t>WTEUDEF</t>
  </si>
  <si>
    <t>Contemporary Amperex Technology Co., Limited Class A</t>
  </si>
  <si>
    <t>Kia Corporation</t>
  </si>
  <si>
    <t>CVNA US</t>
  </si>
  <si>
    <t>BYQHPG3</t>
  </si>
  <si>
    <t>Carvana Co. Class A</t>
  </si>
  <si>
    <t>BTDN8H1</t>
  </si>
  <si>
    <t>AUR US</t>
  </si>
  <si>
    <t>BMF0P92</t>
  </si>
  <si>
    <t>Aurora Innovation, Inc. Class A</t>
  </si>
  <si>
    <t>601058 CH</t>
  </si>
  <si>
    <t>B3Q73G2</t>
  </si>
  <si>
    <t>Sailun Group Co., Ltd. Class A</t>
  </si>
  <si>
    <t>SHA0 GR</t>
  </si>
  <si>
    <t>BP2VNX9</t>
  </si>
  <si>
    <t>MILDEF SS</t>
  </si>
  <si>
    <t>BM8H426</t>
  </si>
  <si>
    <t>MilDef Group AB</t>
  </si>
  <si>
    <t>IVSO SS</t>
  </si>
  <si>
    <t>B06G108</t>
  </si>
  <si>
    <t>INVISIO AB</t>
  </si>
  <si>
    <t>CHRT LN</t>
  </si>
  <si>
    <t>B0YD2B9</t>
  </si>
  <si>
    <t>Cohort plc</t>
  </si>
  <si>
    <t>KIT NO</t>
  </si>
  <si>
    <t>5399684</t>
  </si>
  <si>
    <t>Kitron ASA</t>
  </si>
  <si>
    <t>Datadog, Inc. Class A</t>
  </si>
  <si>
    <t>NTAP US</t>
  </si>
  <si>
    <t>2630643</t>
  </si>
  <si>
    <t>NetApp, Inc.</t>
  </si>
  <si>
    <t>000922 CH</t>
  </si>
  <si>
    <t>6154279</t>
  </si>
  <si>
    <t>Harbin Electric Corp. Jiamusi Electric Machine Co., Ltd. Class A</t>
  </si>
  <si>
    <t>002366 CH</t>
  </si>
  <si>
    <t>B61CJ10</t>
  </si>
  <si>
    <t>RongFa Nuclear Equipment Co., Ltd. Class A</t>
  </si>
  <si>
    <t>In accordance with the WisdomTree Index Rules-Based Methodology, the WisdomTree Berylls LeanVal Global Automotive Innovators Index, the WisdomTree Team8 Cybersecurity Index, the WisdomTree Team8 Cybersecurity UCITS Index, the WisdomTree Europe Defence UCITS Index, and the WisdomTree Uranium and Nuclear Energy UCITS Index "screen" semi-annually for the new components to be added to (or deleted from) the Indexes.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</si>
</sst>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1">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44">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b/>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b/>
      </font>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9C8B32C4-594A-471B-A645-1E0587FB9A3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2" connectionId="5" xr16:uid="{A1F0F0C9-BA0F-4CD8-AC12-26DCBE08BC5F}"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2" connectionId="6" xr16:uid="{599FA744-12DE-4275-A1C1-26DF9B8E4D33}"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 xr16:uid="{EC986728-7A94-4F0F-9166-5189871B3BD6}"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CAR" displayName="WTCAR" ref="A5:E110" tableType="queryTable" totalsRowShown="0" headerRowDxfId="43" dataDxfId="42">
  <autoFilter ref="A5:E110" xr:uid="{C1E40BFD-4C48-4721-82F6-52EB2625C93C}"/>
  <tableColumns count="5">
    <tableColumn id="1" xr3:uid="{36C0847D-C126-4AA5-BA06-6A0ADF788EFD}" uniqueName="1" name="Ticker" queryTableFieldId="1" dataDxfId="41"/>
    <tableColumn id="2" xr3:uid="{8B22068D-F6AD-4A55-BB16-DB2D0D312063}" uniqueName="2" name="Sedol" queryTableFieldId="2" dataDxfId="40"/>
    <tableColumn id="3" xr3:uid="{9B9743E8-34BE-4E3B-A48D-6E0D6AE913B4}" uniqueName="3" name="Name" queryTableFieldId="3"/>
    <tableColumn id="4" xr3:uid="{E521E61B-7E3B-4578-BE8D-33DE739C40C3}" uniqueName="4" name="Weight" queryTableFieldId="4" dataDxfId="39" dataCellStyle="Percent"/>
    <tableColumn id="5" xr3:uid="{81220600-E686-4FA4-B6C5-75302878DC76}" uniqueName="5" name="Add/Drop" queryTableFieldId="5" dataDxfId="38"/>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CBR" displayName="WTCBR" ref="A5:E30" tableType="queryTable" totalsRowShown="0" headerRowDxfId="37" dataDxfId="36">
  <autoFilter ref="A5:E30"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35"/>
    <tableColumn id="2" xr3:uid="{5E9F422C-2B76-4C7D-8B34-5B82B5ADD5CA}" uniqueName="2" name="Sedol" queryTableFieldId="2" dataDxfId="34"/>
    <tableColumn id="3" xr3:uid="{E9B90E39-5341-4F3E-BEBE-542B55D48A4C}" uniqueName="3" name="Name" queryTableFieldId="3" dataDxfId="33"/>
    <tableColumn id="4" xr3:uid="{5D611BB5-9630-4FFC-B19F-EE6C6A582D43}" uniqueName="4" name="Weight" queryTableFieldId="4" dataDxfId="32" dataCellStyle="Percent"/>
    <tableColumn id="5" xr3:uid="{87DB1B6C-B4FB-4052-8C06-35FC6837CFCB}" uniqueName="5" name="Add/Drop" queryTableFieldId="5" dataDxfId="31"/>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59ADF2-6C8D-4D6C-822D-EFED493B69AE}" name="WTCBRU" displayName="WTCBRU" ref="A5:E30" tableType="queryTable" totalsRowShown="0" headerRowDxfId="30" dataDxfId="29">
  <autoFilter ref="A5:E30" xr:uid="{C1E40BFD-4C48-4721-82F6-52EB2625C93C}">
    <filterColumn colId="0" hiddenButton="1"/>
    <filterColumn colId="1" hiddenButton="1"/>
    <filterColumn colId="2" hiddenButton="1"/>
    <filterColumn colId="3" hiddenButton="1"/>
    <filterColumn colId="4" hiddenButton="1"/>
  </autoFilter>
  <tableColumns count="5">
    <tableColumn id="1" xr3:uid="{0DA3380F-A23A-43C4-8529-15BCD1182D84}" uniqueName="1" name="Ticker" queryTableFieldId="1" dataDxfId="28"/>
    <tableColumn id="2" xr3:uid="{9D207895-A660-4A2A-885E-FCF0258B4025}" uniqueName="2" name="Sedol" queryTableFieldId="2" dataDxfId="27"/>
    <tableColumn id="3" xr3:uid="{3AB4B215-9F4B-4D2F-928E-A99F3E8A83BD}" uniqueName="3" name="Name" queryTableFieldId="3" dataDxfId="26"/>
    <tableColumn id="4" xr3:uid="{7481F9E7-D889-427A-84C0-EDFC88FE1411}" uniqueName="4" name="Weight" queryTableFieldId="4" dataDxfId="25" dataCellStyle="Percent"/>
    <tableColumn id="5" xr3:uid="{E52F863C-2543-4877-B602-9DF102C6F35D}" uniqueName="5" name="Add/Drop" queryTableFieldId="5" dataDxfId="24"/>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7485F9B-F6B1-4EF3-A150-B6BE35565974}" name="WTEUDEF" displayName="WTEUDEF" ref="A5:E29" tableType="queryTable" totalsRowShown="0" headerRowDxfId="23">
  <autoFilter ref="A5:E29" xr:uid="{37485F9B-F6B1-4EF3-A150-B6BE35565974}"/>
  <tableColumns count="5">
    <tableColumn id="1" xr3:uid="{893CAE82-9B67-4F22-BC5E-E348CA1355B0}" uniqueName="1" name="Ticker" queryTableFieldId="1" dataDxfId="22"/>
    <tableColumn id="2" xr3:uid="{BB1AAAA6-1B02-4A1C-8688-2877359B6332}" uniqueName="2" name="Sedol" queryTableFieldId="2" dataDxfId="21"/>
    <tableColumn id="3" xr3:uid="{205D6304-5556-433C-A2F7-3AE1DED49CB2}" uniqueName="3" name="Name" queryTableFieldId="3" dataDxfId="20"/>
    <tableColumn id="4" xr3:uid="{33C1812A-0FCA-4D59-A1EE-5848D84FCBD0}" uniqueName="4" name="Weight" queryTableFieldId="4" dataDxfId="19" dataCellStyle="Percent"/>
    <tableColumn id="5" xr3:uid="{DF9DAC1C-F4DA-41F9-90C4-4A4DCC591FD4}" uniqueName="5" name="Add/Drop" queryTableFieldId="5" dataDxfId="1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25A22FD-3C09-4F9A-AD35-397A1DB55C27}" name="WTNCLR" displayName="WTNCLR" ref="A5:E43" tableType="queryTable" totalsRowShown="0" headerRowDxfId="17">
  <autoFilter ref="A5:E43" xr:uid="{425A22FD-3C09-4F9A-AD35-397A1DB55C27}"/>
  <tableColumns count="5">
    <tableColumn id="1" xr3:uid="{3B256F34-7459-4FAD-9316-5FAB5C7AAFF6}" uniqueName="1" name="Ticker" queryTableFieldId="1" dataDxfId="16"/>
    <tableColumn id="2" xr3:uid="{29F413DB-6F73-43F9-8253-76822EEE148A}" uniqueName="2" name="Sedol" queryTableFieldId="2" dataDxfId="15"/>
    <tableColumn id="3" xr3:uid="{937DFC31-4C82-4A52-A3FA-C62C26A21470}" uniqueName="3" name="Name" queryTableFieldId="3" dataDxfId="14"/>
    <tableColumn id="4" xr3:uid="{5E679DAC-D1C8-48D1-8F72-658A01B96D9A}" uniqueName="4" name="Weight" queryTableFieldId="4" dataDxfId="13" dataCellStyle="Percent"/>
    <tableColumn id="5" xr3:uid="{438C73D1-73E9-427E-8267-CF14EAE3AA39}" uniqueName="5" name="Add/Drop" queryTableFieldId="5" dataDxfId="1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049EB-2DEE-4905-AFEE-5BA9220D05E9}" name="Turnover" displayName="Turnover" ref="A3:J8" tableType="queryTable" totalsRowShown="0" headerRowDxfId="11" dataDxfId="10">
  <tableColumns count="10">
    <tableColumn id="11" xr3:uid="{8630D90D-A258-4B28-9B74-D827E756DEA8}" uniqueName="11" name="Index" queryTableFieldId="17" dataDxfId="9"/>
    <tableColumn id="12" xr3:uid="{BD167FB7-4123-41D1-B968-F222AFF1763D}" uniqueName="12" name="One-Way Turnover" queryTableFieldId="18" dataDxfId="8" dataCellStyle="Percent"/>
    <tableColumn id="13" xr3:uid="{D1912FF0-B568-4B77-B175-8323D49BE61B}" uniqueName="13" name="Two-Way Turnover" queryTableFieldId="19" dataDxfId="7" dataCellStyle="Percent"/>
    <tableColumn id="14" xr3:uid="{2B8C16F6-8587-4AD8-8CBD-AA065DAAC479}" uniqueName="14" name="Count Adds/Removals" queryTableFieldId="20" dataDxfId="6"/>
    <tableColumn id="15" xr3:uid="{7E300777-3789-49EF-9F0A-DD728C2B8F20}" uniqueName="15" name="Sum Weight Adds" queryTableFieldId="21" dataDxfId="5" dataCellStyle="Percent"/>
    <tableColumn id="16" xr3:uid="{39BCAC88-11B4-4A55-9349-95B14366F8C2}" uniqueName="16" name="Count Adds" queryTableFieldId="22" dataDxfId="4"/>
    <tableColumn id="17" xr3:uid="{805C788E-3913-4B70-9350-37C705E23CD5}" uniqueName="17" name="Sum Weight Removals" queryTableFieldId="23" dataDxfId="3" dataCellStyle="Percent"/>
    <tableColumn id="18" xr3:uid="{A41AA51B-9352-490D-9A34-3D7EB394D141}" uniqueName="18" name="Count Removals" queryTableFieldId="24" dataDxfId="2"/>
    <tableColumn id="19" xr3:uid="{C1B1432F-080D-43BF-AC1C-56D273D4DE40}" uniqueName="19" name="Increase Wgt" queryTableFieldId="25" dataDxfId="1" dataCellStyle="Percent"/>
    <tableColumn id="20" xr3:uid="{CEC8B195-27AE-4B40-87B1-011203D84B38}" uniqueName="20" name="Decrease Wgt" queryTableFieldId="26" dataDxfId="0" dataCellStyle="Percent"/>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4"/>
  <sheetViews>
    <sheetView tabSelected="1" workbookViewId="0">
      <selection activeCell="A4" sqref="A4:E4"/>
    </sheetView>
  </sheetViews>
  <sheetFormatPr defaultRowHeight="14.5" x14ac:dyDescent="0.35"/>
  <cols>
    <col min="1" max="1" width="62.6328125" bestFit="1" customWidth="1"/>
    <col min="2" max="2" width="11" bestFit="1" customWidth="1"/>
  </cols>
  <sheetData>
    <row r="1" spans="1:5" x14ac:dyDescent="0.35">
      <c r="A1" s="3" t="s">
        <v>12</v>
      </c>
    </row>
    <row r="2" spans="1:5" x14ac:dyDescent="0.35">
      <c r="A2" s="12">
        <v>45729</v>
      </c>
    </row>
    <row r="3" spans="1:5" x14ac:dyDescent="0.35">
      <c r="A3" s="3" t="s">
        <v>13</v>
      </c>
    </row>
    <row r="4" spans="1:5" ht="45" customHeight="1" x14ac:dyDescent="0.35">
      <c r="A4" s="17" t="s">
        <v>610</v>
      </c>
      <c r="B4" s="17"/>
      <c r="C4" s="17"/>
      <c r="D4" s="17"/>
      <c r="E4" s="17"/>
    </row>
    <row r="5" spans="1:5" ht="30" customHeight="1" x14ac:dyDescent="0.35">
      <c r="A5" s="20" t="str">
        <f>"The screening date was on "&amp;TEXT(WORKDAY(EOMONTH(A2,-1)+1,-1),"m/d/yy")</f>
        <v>The screening date was on 2/28/25</v>
      </c>
      <c r="B5" s="20"/>
      <c r="C5" s="20"/>
      <c r="D5" s="20"/>
      <c r="E5" s="20"/>
    </row>
    <row r="6" spans="1:5" ht="30" customHeight="1" x14ac:dyDescent="0.35">
      <c r="A6" s="20" t="str">
        <f>"The changes to the Indexes will be implemented following the close of trading, "&amp;TEXT(A2-DAY(A2)+CHOOSE(WEEKDAY(A2-DAY(A2),2),11,10,9,8,14,13,12)+7,"dddd, mmmm d, yyyy")</f>
        <v>The changes to the Indexes will be implemented following the close of trading, Friday, March 21, 2025</v>
      </c>
      <c r="B6" s="20"/>
      <c r="C6" s="20"/>
      <c r="D6" s="20"/>
      <c r="E6" s="20"/>
    </row>
    <row r="7" spans="1:5" ht="30" customHeight="1" x14ac:dyDescent="0.35">
      <c r="A7" s="20" t="str">
        <f>"The implemented Index components and weightings will be published on the WisdomTree website Index pages starting on "&amp;TEXT((A2-DAY(A2)+CHOOSE(WEEKDAY(A2-DAY(A2),2),11,10,9,8,14,13,12))-WEEKDAY((A2-DAY(A2)+CHOOSE(WEEKDAY(A2-DAY(A2),2),11,10,9,8,14,13,12)),2)+16,"dddd, mmmm d, yyyy")</f>
        <v>The implemented Index components and weightings will be published on the WisdomTree website Index pages starting on Tuesday, March 25, 2025</v>
      </c>
      <c r="B7" s="20"/>
      <c r="C7" s="20"/>
      <c r="D7" s="20"/>
      <c r="E7" s="20"/>
    </row>
    <row r="8" spans="1:5" x14ac:dyDescent="0.35">
      <c r="A8" s="11"/>
    </row>
    <row r="9" spans="1:5" ht="15.5" x14ac:dyDescent="0.35">
      <c r="A9" s="18" t="s">
        <v>11</v>
      </c>
      <c r="B9" s="19"/>
    </row>
    <row r="10" spans="1:5" x14ac:dyDescent="0.35">
      <c r="A10" s="2" t="s">
        <v>14</v>
      </c>
      <c r="B10" s="1" t="s">
        <v>15</v>
      </c>
    </row>
    <row r="11" spans="1:5" x14ac:dyDescent="0.35">
      <c r="A11" s="2" t="s">
        <v>16</v>
      </c>
      <c r="B11" s="1" t="s">
        <v>17</v>
      </c>
    </row>
    <row r="12" spans="1:5" x14ac:dyDescent="0.35">
      <c r="A12" s="2" t="s">
        <v>79</v>
      </c>
      <c r="B12" s="1" t="s">
        <v>80</v>
      </c>
    </row>
    <row r="13" spans="1:5" x14ac:dyDescent="0.35">
      <c r="A13" s="2" t="s">
        <v>570</v>
      </c>
      <c r="B13" s="1" t="s">
        <v>573</v>
      </c>
    </row>
    <row r="14" spans="1:5" x14ac:dyDescent="0.35">
      <c r="A14" s="2" t="s">
        <v>571</v>
      </c>
      <c r="B14" s="1" t="s">
        <v>572</v>
      </c>
    </row>
  </sheetData>
  <mergeCells count="5">
    <mergeCell ref="A4:E4"/>
    <mergeCell ref="A9:B9"/>
    <mergeCell ref="A6:E6"/>
    <mergeCell ref="A7:E7"/>
    <mergeCell ref="A5:E5"/>
  </mergeCells>
  <hyperlinks>
    <hyperlink ref="A11:B11" location="DNL!A1" display="WisdomTree Japan High-Yielding Equity Fund " xr:uid="{B10E0B75-8914-484D-BD88-8D01678507CA}"/>
    <hyperlink ref="A11" location="WTCBR!A1" display="WisdomTree Team8 Cybersecurity Index" xr:uid="{A3E50508-A1EB-41D4-874B-FFCCAAA39F11}"/>
    <hyperlink ref="B11" location="WTCBR!A1" display="WTCBR" xr:uid="{383D39A1-0380-4A71-8763-5ABE1688CAB4}"/>
    <hyperlink ref="A10" location="WTCAR!A1" display="WisdomTree Berylls LeanVal Global Automotive Innovators Index" xr:uid="{F761B2A5-7CE9-413F-AC59-09818D098D3B}"/>
    <hyperlink ref="B10" location="WTCAR!A1" display="WTCAR" xr:uid="{F3D825B3-CF07-4269-AB06-E644D3AFE0D5}"/>
    <hyperlink ref="A12:B12" location="DNL!A1" display="WisdomTree Japan High-Yielding Equity Fund " xr:uid="{3CCD6E2F-6265-4A1A-BADC-06F77B8DB33D}"/>
    <hyperlink ref="A12" location="WTCBRU!A1" display="WisdomTree Team8 Cybersecurity UCITS Index" xr:uid="{59190FD4-6473-4261-9D55-A1F2661D8F9E}"/>
    <hyperlink ref="B12" location="WTCBRU!A1" display="WTCBRU" xr:uid="{093DE473-A93B-4877-8D94-7CB82400DA00}"/>
    <hyperlink ref="A13:B13" location="DNL!A1" display="WisdomTree Japan High-Yielding Equity Fund " xr:uid="{78B27DFA-70D1-4BC9-AE1C-718A3C28A38E}"/>
    <hyperlink ref="A13" location="WTEUDEF!A1" display="WisdomTree Europe Defence UCITS Index" xr:uid="{18A2D8C9-905A-4884-A280-E65D22FF54A2}"/>
    <hyperlink ref="B13" location="WTEUDEF!A1" display="WTEUDEF" xr:uid="{647C4934-C214-41E4-AF2C-12835B1261E3}"/>
    <hyperlink ref="A14" location="WTNCLR!A1" display="WisdomTree Uranium and Nuclear Energy UCITS Index" xr:uid="{391A0B2A-ACC5-4F34-9227-FDE6A236011C}"/>
    <hyperlink ref="B14" location="WTNCLR!A1" display="WTNCLR" xr:uid="{F15EFB00-4AC3-4513-88F1-3D5A9279EE0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110"/>
  <sheetViews>
    <sheetView workbookViewId="0">
      <pane ySplit="5" topLeftCell="A6" activePane="bottomLeft" state="frozen"/>
      <selection activeCell="A4" sqref="A1:XFD1048576"/>
      <selection pane="bottomLeft" activeCell="A6" sqref="A6"/>
    </sheetView>
  </sheetViews>
  <sheetFormatPr defaultRowHeight="14.5" x14ac:dyDescent="0.35"/>
  <cols>
    <col min="1" max="1" width="9.6328125" style="6" bestFit="1" customWidth="1"/>
    <col min="2" max="2" width="10.1796875" style="6" bestFit="1" customWidth="1"/>
    <col min="3" max="3" width="48.08984375" bestFit="1" customWidth="1"/>
    <col min="4" max="4" width="11.36328125" style="9" bestFit="1" customWidth="1"/>
    <col min="5" max="5" width="13.7265625" style="8" bestFit="1" customWidth="1"/>
    <col min="6" max="6" width="11.6328125" bestFit="1" customWidth="1"/>
  </cols>
  <sheetData>
    <row r="1" spans="1:5" x14ac:dyDescent="0.35">
      <c r="A1" s="5" t="s">
        <v>19</v>
      </c>
    </row>
    <row r="2" spans="1:5" x14ac:dyDescent="0.35">
      <c r="A2" s="5" t="str">
        <f>"Semi-Annual Index Reconstitution List as of "&amp;TEXT(List!A2,"mmmm d, yyyy")</f>
        <v>Semi-Annual Index Reconstitution List as of March 13, 2025</v>
      </c>
    </row>
    <row r="3" spans="1:5" x14ac:dyDescent="0.35">
      <c r="A3" s="9"/>
      <c r="D3"/>
      <c r="E3"/>
    </row>
    <row r="5" spans="1:5" x14ac:dyDescent="0.35">
      <c r="A5" s="5" t="s">
        <v>5</v>
      </c>
      <c r="B5" s="5" t="s">
        <v>3</v>
      </c>
      <c r="C5" s="4" t="s">
        <v>0</v>
      </c>
      <c r="D5" s="10" t="s">
        <v>1</v>
      </c>
      <c r="E5" s="7" t="s">
        <v>8</v>
      </c>
    </row>
    <row r="6" spans="1:5" x14ac:dyDescent="0.35">
      <c r="A6" s="6" t="s">
        <v>157</v>
      </c>
      <c r="B6" s="6" t="s">
        <v>158</v>
      </c>
      <c r="C6" t="s">
        <v>159</v>
      </c>
      <c r="D6" s="9">
        <v>2.5208000000000001E-2</v>
      </c>
      <c r="E6" s="8" t="s">
        <v>9</v>
      </c>
    </row>
    <row r="7" spans="1:5" x14ac:dyDescent="0.35">
      <c r="A7" s="6" t="s">
        <v>104</v>
      </c>
      <c r="B7" s="6" t="s">
        <v>105</v>
      </c>
      <c r="C7" t="s">
        <v>106</v>
      </c>
      <c r="D7" s="9">
        <v>2.5208000000000001E-2</v>
      </c>
      <c r="E7" s="8" t="s">
        <v>9</v>
      </c>
    </row>
    <row r="8" spans="1:5" x14ac:dyDescent="0.35">
      <c r="A8" s="6" t="s">
        <v>107</v>
      </c>
      <c r="B8" s="6" t="s">
        <v>108</v>
      </c>
      <c r="C8" t="s">
        <v>574</v>
      </c>
      <c r="D8" s="9">
        <v>2.5208000000000001E-2</v>
      </c>
      <c r="E8" s="8" t="s">
        <v>9</v>
      </c>
    </row>
    <row r="9" spans="1:5" x14ac:dyDescent="0.35">
      <c r="A9" s="6" t="s">
        <v>109</v>
      </c>
      <c r="B9" s="6" t="s">
        <v>110</v>
      </c>
      <c r="C9" t="s">
        <v>111</v>
      </c>
      <c r="D9" s="9">
        <v>2.5208000000000001E-2</v>
      </c>
      <c r="E9" s="8" t="s">
        <v>9</v>
      </c>
    </row>
    <row r="10" spans="1:5" x14ac:dyDescent="0.35">
      <c r="A10" s="6" t="s">
        <v>115</v>
      </c>
      <c r="B10" s="6" t="s">
        <v>116</v>
      </c>
      <c r="C10" t="s">
        <v>117</v>
      </c>
      <c r="D10" s="9">
        <v>2.5208000000000001E-2</v>
      </c>
      <c r="E10" s="8" t="s">
        <v>9</v>
      </c>
    </row>
    <row r="11" spans="1:5" x14ac:dyDescent="0.35">
      <c r="A11" s="6" t="s">
        <v>121</v>
      </c>
      <c r="B11" s="6" t="s">
        <v>122</v>
      </c>
      <c r="C11" t="s">
        <v>123</v>
      </c>
      <c r="D11" s="9">
        <v>2.5208000000000001E-2</v>
      </c>
      <c r="E11" s="8" t="s">
        <v>9</v>
      </c>
    </row>
    <row r="12" spans="1:5" x14ac:dyDescent="0.35">
      <c r="A12" s="6" t="s">
        <v>127</v>
      </c>
      <c r="B12" s="6" t="s">
        <v>128</v>
      </c>
      <c r="C12" t="s">
        <v>129</v>
      </c>
      <c r="D12" s="9">
        <v>2.5208000000000001E-2</v>
      </c>
      <c r="E12" s="8" t="s">
        <v>9</v>
      </c>
    </row>
    <row r="13" spans="1:5" x14ac:dyDescent="0.35">
      <c r="A13" s="6" t="s">
        <v>130</v>
      </c>
      <c r="B13" s="6" t="s">
        <v>131</v>
      </c>
      <c r="C13" t="s">
        <v>132</v>
      </c>
      <c r="D13" s="9">
        <v>2.5208000000000001E-2</v>
      </c>
      <c r="E13" s="8" t="s">
        <v>9</v>
      </c>
    </row>
    <row r="14" spans="1:5" x14ac:dyDescent="0.35">
      <c r="A14" s="6" t="s">
        <v>133</v>
      </c>
      <c r="B14" s="6" t="s">
        <v>134</v>
      </c>
      <c r="C14" t="s">
        <v>135</v>
      </c>
      <c r="D14" s="9">
        <v>2.5208000000000001E-2</v>
      </c>
      <c r="E14" s="8" t="s">
        <v>9</v>
      </c>
    </row>
    <row r="15" spans="1:5" x14ac:dyDescent="0.35">
      <c r="A15" s="6" t="s">
        <v>136</v>
      </c>
      <c r="B15" s="6" t="s">
        <v>137</v>
      </c>
      <c r="C15" t="s">
        <v>138</v>
      </c>
      <c r="D15" s="9">
        <v>2.5208000000000001E-2</v>
      </c>
      <c r="E15" s="8" t="s">
        <v>9</v>
      </c>
    </row>
    <row r="16" spans="1:5" x14ac:dyDescent="0.35">
      <c r="A16" s="6" t="s">
        <v>139</v>
      </c>
      <c r="B16" s="6" t="s">
        <v>140</v>
      </c>
      <c r="C16" t="s">
        <v>141</v>
      </c>
      <c r="D16" s="9">
        <v>2.5208000000000001E-2</v>
      </c>
      <c r="E16" s="8" t="s">
        <v>9</v>
      </c>
    </row>
    <row r="17" spans="1:5" x14ac:dyDescent="0.35">
      <c r="A17" s="6" t="s">
        <v>142</v>
      </c>
      <c r="B17" s="6" t="s">
        <v>143</v>
      </c>
      <c r="C17" t="s">
        <v>144</v>
      </c>
      <c r="D17" s="9">
        <v>2.5208000000000001E-2</v>
      </c>
      <c r="E17" s="8" t="s">
        <v>9</v>
      </c>
    </row>
    <row r="18" spans="1:5" x14ac:dyDescent="0.35">
      <c r="A18" s="6" t="s">
        <v>145</v>
      </c>
      <c r="B18" s="6" t="s">
        <v>146</v>
      </c>
      <c r="C18" t="s">
        <v>147</v>
      </c>
      <c r="D18" s="9">
        <v>2.5208000000000001E-2</v>
      </c>
      <c r="E18" s="8" t="s">
        <v>9</v>
      </c>
    </row>
    <row r="19" spans="1:5" x14ac:dyDescent="0.35">
      <c r="A19" s="6" t="s">
        <v>148</v>
      </c>
      <c r="B19" s="6" t="s">
        <v>149</v>
      </c>
      <c r="C19" t="s">
        <v>150</v>
      </c>
      <c r="D19" s="9">
        <v>2.5208000000000001E-2</v>
      </c>
      <c r="E19" s="8" t="s">
        <v>9</v>
      </c>
    </row>
    <row r="20" spans="1:5" x14ac:dyDescent="0.35">
      <c r="A20" s="6" t="s">
        <v>112</v>
      </c>
      <c r="B20" s="6" t="s">
        <v>113</v>
      </c>
      <c r="C20" t="s">
        <v>114</v>
      </c>
      <c r="D20" s="9">
        <v>2.3085000000000001E-2</v>
      </c>
      <c r="E20" s="8" t="s">
        <v>9</v>
      </c>
    </row>
    <row r="21" spans="1:5" x14ac:dyDescent="0.35">
      <c r="A21" s="6" t="s">
        <v>124</v>
      </c>
      <c r="B21" s="6" t="s">
        <v>125</v>
      </c>
      <c r="C21" t="s">
        <v>126</v>
      </c>
      <c r="D21" s="9">
        <v>2.2997E-2</v>
      </c>
      <c r="E21" s="8" t="s">
        <v>9</v>
      </c>
    </row>
    <row r="22" spans="1:5" x14ac:dyDescent="0.35">
      <c r="A22" s="6" t="s">
        <v>151</v>
      </c>
      <c r="B22" s="6" t="s">
        <v>152</v>
      </c>
      <c r="C22" t="s">
        <v>153</v>
      </c>
      <c r="D22" s="9">
        <v>1.9193000000000002E-2</v>
      </c>
      <c r="E22" s="8" t="s">
        <v>9</v>
      </c>
    </row>
    <row r="23" spans="1:5" x14ac:dyDescent="0.35">
      <c r="A23" s="6" t="s">
        <v>118</v>
      </c>
      <c r="B23" s="6" t="s">
        <v>119</v>
      </c>
      <c r="C23" t="s">
        <v>120</v>
      </c>
      <c r="D23" s="9">
        <v>1.8953999999999999E-2</v>
      </c>
      <c r="E23" s="8" t="s">
        <v>9</v>
      </c>
    </row>
    <row r="24" spans="1:5" x14ac:dyDescent="0.35">
      <c r="A24" s="6" t="s">
        <v>154</v>
      </c>
      <c r="B24" s="6" t="s">
        <v>155</v>
      </c>
      <c r="C24" t="s">
        <v>156</v>
      </c>
      <c r="D24" s="9">
        <v>1.7892000000000002E-2</v>
      </c>
      <c r="E24" s="8" t="s">
        <v>9</v>
      </c>
    </row>
    <row r="25" spans="1:5" x14ac:dyDescent="0.35">
      <c r="A25" s="6" t="s">
        <v>180</v>
      </c>
      <c r="B25" s="6" t="s">
        <v>181</v>
      </c>
      <c r="C25" t="s">
        <v>182</v>
      </c>
      <c r="D25" s="9">
        <v>1.7559999999999999E-2</v>
      </c>
      <c r="E25" s="8" t="s">
        <v>9</v>
      </c>
    </row>
    <row r="26" spans="1:5" x14ac:dyDescent="0.35">
      <c r="A26" s="6" t="s">
        <v>169</v>
      </c>
      <c r="B26" s="6" t="s">
        <v>170</v>
      </c>
      <c r="C26" t="s">
        <v>171</v>
      </c>
      <c r="D26" s="9">
        <v>1.4217E-2</v>
      </c>
      <c r="E26" s="8" t="s">
        <v>9</v>
      </c>
    </row>
    <row r="27" spans="1:5" x14ac:dyDescent="0.35">
      <c r="A27" s="6" t="s">
        <v>206</v>
      </c>
      <c r="B27" s="6" t="s">
        <v>207</v>
      </c>
      <c r="C27" t="s">
        <v>208</v>
      </c>
      <c r="D27" s="9">
        <v>1.3938000000000001E-2</v>
      </c>
      <c r="E27" s="8" t="s">
        <v>9</v>
      </c>
    </row>
    <row r="28" spans="1:5" x14ac:dyDescent="0.35">
      <c r="A28" s="6" t="s">
        <v>166</v>
      </c>
      <c r="B28" s="6" t="s">
        <v>167</v>
      </c>
      <c r="C28" t="s">
        <v>168</v>
      </c>
      <c r="D28" s="9">
        <v>1.3901999999999999E-2</v>
      </c>
      <c r="E28" s="8" t="s">
        <v>9</v>
      </c>
    </row>
    <row r="29" spans="1:5" x14ac:dyDescent="0.35">
      <c r="A29" s="6" t="s">
        <v>183</v>
      </c>
      <c r="B29" s="6" t="s">
        <v>184</v>
      </c>
      <c r="C29" t="s">
        <v>575</v>
      </c>
      <c r="D29" s="9">
        <v>1.3656E-2</v>
      </c>
      <c r="E29" s="8" t="s">
        <v>9</v>
      </c>
    </row>
    <row r="30" spans="1:5" x14ac:dyDescent="0.35">
      <c r="A30" s="6" t="s">
        <v>350</v>
      </c>
      <c r="B30" s="6" t="s">
        <v>351</v>
      </c>
      <c r="C30" t="s">
        <v>352</v>
      </c>
      <c r="D30" s="9">
        <v>1.3625999999999999E-2</v>
      </c>
      <c r="E30" s="8" t="s">
        <v>9</v>
      </c>
    </row>
    <row r="31" spans="1:5" x14ac:dyDescent="0.35">
      <c r="A31" s="6" t="s">
        <v>160</v>
      </c>
      <c r="B31" s="6" t="s">
        <v>161</v>
      </c>
      <c r="C31" t="s">
        <v>162</v>
      </c>
      <c r="D31" s="9">
        <v>1.3292E-2</v>
      </c>
      <c r="E31" s="8" t="s">
        <v>9</v>
      </c>
    </row>
    <row r="32" spans="1:5" x14ac:dyDescent="0.35">
      <c r="A32" s="6" t="s">
        <v>347</v>
      </c>
      <c r="B32" s="6" t="s">
        <v>348</v>
      </c>
      <c r="C32" t="s">
        <v>349</v>
      </c>
      <c r="D32" s="9">
        <v>1.2532E-2</v>
      </c>
      <c r="E32" s="8" t="s">
        <v>9</v>
      </c>
    </row>
    <row r="33" spans="1:5" x14ac:dyDescent="0.35">
      <c r="A33" s="6" t="s">
        <v>380</v>
      </c>
      <c r="B33" s="6" t="s">
        <v>381</v>
      </c>
      <c r="C33" t="s">
        <v>382</v>
      </c>
      <c r="D33" s="9">
        <v>1.2374E-2</v>
      </c>
      <c r="E33" s="8" t="s">
        <v>9</v>
      </c>
    </row>
    <row r="34" spans="1:5" x14ac:dyDescent="0.35">
      <c r="A34" s="6" t="s">
        <v>576</v>
      </c>
      <c r="B34" s="6" t="s">
        <v>577</v>
      </c>
      <c r="C34" t="s">
        <v>578</v>
      </c>
      <c r="D34" s="9">
        <v>1.2204E-2</v>
      </c>
      <c r="E34" s="8" t="s">
        <v>2</v>
      </c>
    </row>
    <row r="35" spans="1:5" x14ac:dyDescent="0.35">
      <c r="A35" s="6" t="s">
        <v>188</v>
      </c>
      <c r="B35" s="6" t="s">
        <v>189</v>
      </c>
      <c r="C35" t="s">
        <v>190</v>
      </c>
      <c r="D35" s="9">
        <v>1.1960999999999999E-2</v>
      </c>
      <c r="E35" s="8" t="s">
        <v>9</v>
      </c>
    </row>
    <row r="36" spans="1:5" x14ac:dyDescent="0.35">
      <c r="A36" s="6" t="s">
        <v>175</v>
      </c>
      <c r="B36" s="6" t="s">
        <v>176</v>
      </c>
      <c r="C36" t="s">
        <v>177</v>
      </c>
      <c r="D36" s="9">
        <v>1.1826E-2</v>
      </c>
      <c r="E36" s="8" t="s">
        <v>9</v>
      </c>
    </row>
    <row r="37" spans="1:5" x14ac:dyDescent="0.35">
      <c r="A37" s="6" t="s">
        <v>269</v>
      </c>
      <c r="B37" s="6" t="s">
        <v>270</v>
      </c>
      <c r="C37" t="s">
        <v>271</v>
      </c>
      <c r="D37" s="9">
        <v>1.1535999999999999E-2</v>
      </c>
      <c r="E37" s="8" t="s">
        <v>9</v>
      </c>
    </row>
    <row r="38" spans="1:5" x14ac:dyDescent="0.35">
      <c r="A38" s="6" t="s">
        <v>383</v>
      </c>
      <c r="B38" s="6" t="s">
        <v>384</v>
      </c>
      <c r="C38" t="s">
        <v>385</v>
      </c>
      <c r="D38" s="9">
        <v>9.6329999999999992E-3</v>
      </c>
      <c r="E38" s="8" t="s">
        <v>9</v>
      </c>
    </row>
    <row r="39" spans="1:5" x14ac:dyDescent="0.35">
      <c r="A39" s="6" t="s">
        <v>172</v>
      </c>
      <c r="B39" s="6" t="s">
        <v>173</v>
      </c>
      <c r="C39" t="s">
        <v>174</v>
      </c>
      <c r="D39" s="9">
        <v>8.5489999999999993E-3</v>
      </c>
      <c r="E39" s="8" t="s">
        <v>9</v>
      </c>
    </row>
    <row r="40" spans="1:5" x14ac:dyDescent="0.35">
      <c r="A40" s="6" t="s">
        <v>218</v>
      </c>
      <c r="B40" s="6" t="s">
        <v>219</v>
      </c>
      <c r="C40" t="s">
        <v>220</v>
      </c>
      <c r="D40" s="9">
        <v>7.8549999999999991E-3</v>
      </c>
      <c r="E40" s="8" t="s">
        <v>9</v>
      </c>
    </row>
    <row r="41" spans="1:5" x14ac:dyDescent="0.35">
      <c r="A41" s="6" t="s">
        <v>209</v>
      </c>
      <c r="B41" s="6" t="s">
        <v>210</v>
      </c>
      <c r="C41" t="s">
        <v>211</v>
      </c>
      <c r="D41" s="9">
        <v>7.7479999999999997E-3</v>
      </c>
      <c r="E41" s="8" t="s">
        <v>9</v>
      </c>
    </row>
    <row r="42" spans="1:5" x14ac:dyDescent="0.35">
      <c r="A42" s="6" t="s">
        <v>257</v>
      </c>
      <c r="B42" s="6" t="s">
        <v>258</v>
      </c>
      <c r="C42" t="s">
        <v>259</v>
      </c>
      <c r="D42" s="9">
        <v>7.6860000000000001E-3</v>
      </c>
      <c r="E42" s="8" t="s">
        <v>9</v>
      </c>
    </row>
    <row r="43" spans="1:5" x14ac:dyDescent="0.35">
      <c r="A43" s="6" t="s">
        <v>178</v>
      </c>
      <c r="B43" s="6" t="s">
        <v>579</v>
      </c>
      <c r="C43" t="s">
        <v>179</v>
      </c>
      <c r="D43" s="9">
        <v>7.4279999999999997E-3</v>
      </c>
      <c r="E43" s="8" t="s">
        <v>9</v>
      </c>
    </row>
    <row r="44" spans="1:5" x14ac:dyDescent="0.35">
      <c r="A44" s="6" t="s">
        <v>368</v>
      </c>
      <c r="B44" s="6" t="s">
        <v>369</v>
      </c>
      <c r="C44" t="s">
        <v>370</v>
      </c>
      <c r="D44" s="9">
        <v>7.2069999999999999E-3</v>
      </c>
      <c r="E44" s="8" t="s">
        <v>9</v>
      </c>
    </row>
    <row r="45" spans="1:5" x14ac:dyDescent="0.35">
      <c r="A45" s="6" t="s">
        <v>200</v>
      </c>
      <c r="B45" s="6" t="s">
        <v>201</v>
      </c>
      <c r="C45" t="s">
        <v>202</v>
      </c>
      <c r="D45" s="9">
        <v>7.051E-3</v>
      </c>
      <c r="E45" s="8" t="s">
        <v>9</v>
      </c>
    </row>
    <row r="46" spans="1:5" x14ac:dyDescent="0.35">
      <c r="A46" s="6" t="s">
        <v>335</v>
      </c>
      <c r="B46" s="6" t="s">
        <v>336</v>
      </c>
      <c r="C46" t="s">
        <v>337</v>
      </c>
      <c r="D46" s="9">
        <v>7.0410000000000004E-3</v>
      </c>
      <c r="E46" s="8" t="s">
        <v>9</v>
      </c>
    </row>
    <row r="47" spans="1:5" x14ac:dyDescent="0.35">
      <c r="A47" s="6" t="s">
        <v>203</v>
      </c>
      <c r="B47" s="6" t="s">
        <v>204</v>
      </c>
      <c r="C47" t="s">
        <v>205</v>
      </c>
      <c r="D47" s="9">
        <v>6.9300000000000004E-3</v>
      </c>
      <c r="E47" s="8" t="s">
        <v>9</v>
      </c>
    </row>
    <row r="48" spans="1:5" x14ac:dyDescent="0.35">
      <c r="A48" s="6" t="s">
        <v>191</v>
      </c>
      <c r="B48" s="6" t="s">
        <v>192</v>
      </c>
      <c r="C48" t="s">
        <v>193</v>
      </c>
      <c r="D48" s="9">
        <v>6.306E-3</v>
      </c>
      <c r="E48" s="8" t="s">
        <v>9</v>
      </c>
    </row>
    <row r="49" spans="1:5" x14ac:dyDescent="0.35">
      <c r="A49" s="6" t="s">
        <v>194</v>
      </c>
      <c r="B49" s="6" t="s">
        <v>195</v>
      </c>
      <c r="C49" t="s">
        <v>196</v>
      </c>
      <c r="D49" s="9">
        <v>5.6649999999999999E-3</v>
      </c>
      <c r="E49" s="8" t="s">
        <v>9</v>
      </c>
    </row>
    <row r="50" spans="1:5" x14ac:dyDescent="0.35">
      <c r="A50" s="6" t="s">
        <v>341</v>
      </c>
      <c r="B50" s="6" t="s">
        <v>342</v>
      </c>
      <c r="C50" t="s">
        <v>343</v>
      </c>
      <c r="D50" s="9">
        <v>5.3319999999999999E-3</v>
      </c>
      <c r="E50" s="8" t="s">
        <v>9</v>
      </c>
    </row>
    <row r="51" spans="1:5" x14ac:dyDescent="0.35">
      <c r="A51" s="6" t="s">
        <v>227</v>
      </c>
      <c r="B51" s="6" t="s">
        <v>228</v>
      </c>
      <c r="C51" t="s">
        <v>229</v>
      </c>
      <c r="D51" s="9">
        <v>5.2820000000000002E-3</v>
      </c>
      <c r="E51" s="8" t="s">
        <v>9</v>
      </c>
    </row>
    <row r="52" spans="1:5" x14ac:dyDescent="0.35">
      <c r="A52" s="6" t="s">
        <v>197</v>
      </c>
      <c r="B52" s="6" t="s">
        <v>198</v>
      </c>
      <c r="C52" t="s">
        <v>199</v>
      </c>
      <c r="D52" s="9">
        <v>5.195E-3</v>
      </c>
      <c r="E52" s="8" t="s">
        <v>9</v>
      </c>
    </row>
    <row r="53" spans="1:5" x14ac:dyDescent="0.35">
      <c r="A53" s="6" t="s">
        <v>236</v>
      </c>
      <c r="B53" s="6" t="s">
        <v>237</v>
      </c>
      <c r="C53" t="s">
        <v>238</v>
      </c>
      <c r="D53" s="9">
        <v>5.1910000000000003E-3</v>
      </c>
      <c r="E53" s="8" t="s">
        <v>9</v>
      </c>
    </row>
    <row r="54" spans="1:5" x14ac:dyDescent="0.35">
      <c r="A54" s="6" t="s">
        <v>290</v>
      </c>
      <c r="B54" s="6" t="s">
        <v>291</v>
      </c>
      <c r="C54" t="s">
        <v>292</v>
      </c>
      <c r="D54" s="9">
        <v>5.117E-3</v>
      </c>
      <c r="E54" s="8" t="s">
        <v>9</v>
      </c>
    </row>
    <row r="55" spans="1:5" x14ac:dyDescent="0.35">
      <c r="A55" s="6" t="s">
        <v>230</v>
      </c>
      <c r="B55" s="6" t="s">
        <v>231</v>
      </c>
      <c r="C55" t="s">
        <v>232</v>
      </c>
      <c r="D55" s="9">
        <v>5.0419999999999996E-3</v>
      </c>
      <c r="E55" s="8" t="s">
        <v>9</v>
      </c>
    </row>
    <row r="56" spans="1:5" x14ac:dyDescent="0.35">
      <c r="A56" s="6" t="s">
        <v>233</v>
      </c>
      <c r="B56" s="6" t="s">
        <v>234</v>
      </c>
      <c r="C56" t="s">
        <v>235</v>
      </c>
      <c r="D56" s="9">
        <v>5.0419999999999996E-3</v>
      </c>
      <c r="E56" s="8" t="s">
        <v>9</v>
      </c>
    </row>
    <row r="57" spans="1:5" x14ac:dyDescent="0.35">
      <c r="A57" s="6" t="s">
        <v>396</v>
      </c>
      <c r="B57" s="6" t="s">
        <v>397</v>
      </c>
      <c r="C57" t="s">
        <v>398</v>
      </c>
      <c r="D57" s="9">
        <v>5.0419999999999996E-3</v>
      </c>
      <c r="E57" s="8" t="s">
        <v>2</v>
      </c>
    </row>
    <row r="58" spans="1:5" x14ac:dyDescent="0.35">
      <c r="A58" s="6" t="s">
        <v>580</v>
      </c>
      <c r="B58" s="6" t="s">
        <v>581</v>
      </c>
      <c r="C58" t="s">
        <v>582</v>
      </c>
      <c r="D58" s="9">
        <v>5.0419999999999996E-3</v>
      </c>
      <c r="E58" s="8" t="s">
        <v>2</v>
      </c>
    </row>
    <row r="59" spans="1:5" x14ac:dyDescent="0.35">
      <c r="A59" s="6" t="s">
        <v>212</v>
      </c>
      <c r="B59" s="6" t="s">
        <v>213</v>
      </c>
      <c r="C59" t="s">
        <v>214</v>
      </c>
      <c r="D59" s="9">
        <v>5.0419999999999996E-3</v>
      </c>
      <c r="E59" s="8" t="s">
        <v>9</v>
      </c>
    </row>
    <row r="60" spans="1:5" x14ac:dyDescent="0.35">
      <c r="A60" s="6" t="s">
        <v>239</v>
      </c>
      <c r="B60" s="6" t="s">
        <v>240</v>
      </c>
      <c r="C60" t="s">
        <v>241</v>
      </c>
      <c r="D60" s="9">
        <v>5.0419999999999996E-3</v>
      </c>
      <c r="E60" s="8" t="s">
        <v>9</v>
      </c>
    </row>
    <row r="61" spans="1:5" x14ac:dyDescent="0.35">
      <c r="A61" s="6" t="s">
        <v>392</v>
      </c>
      <c r="B61" s="6" t="s">
        <v>393</v>
      </c>
      <c r="C61" t="s">
        <v>394</v>
      </c>
      <c r="D61" s="9">
        <v>5.0419999999999996E-3</v>
      </c>
      <c r="E61" s="8" t="s">
        <v>9</v>
      </c>
    </row>
    <row r="62" spans="1:5" x14ac:dyDescent="0.35">
      <c r="A62" s="6" t="s">
        <v>242</v>
      </c>
      <c r="B62" s="6" t="s">
        <v>243</v>
      </c>
      <c r="C62" t="s">
        <v>244</v>
      </c>
      <c r="D62" s="9">
        <v>5.0419999999999996E-3</v>
      </c>
      <c r="E62" s="8" t="s">
        <v>9</v>
      </c>
    </row>
    <row r="63" spans="1:5" x14ac:dyDescent="0.35">
      <c r="A63" s="6" t="s">
        <v>245</v>
      </c>
      <c r="B63" s="6" t="s">
        <v>246</v>
      </c>
      <c r="C63" t="s">
        <v>247</v>
      </c>
      <c r="D63" s="9">
        <v>5.0419999999999996E-3</v>
      </c>
      <c r="E63" s="8" t="s">
        <v>9</v>
      </c>
    </row>
    <row r="64" spans="1:5" x14ac:dyDescent="0.35">
      <c r="A64" s="6" t="s">
        <v>221</v>
      </c>
      <c r="B64" s="6" t="s">
        <v>222</v>
      </c>
      <c r="C64" t="s">
        <v>223</v>
      </c>
      <c r="D64" s="9">
        <v>5.0419999999999996E-3</v>
      </c>
      <c r="E64" s="8" t="s">
        <v>9</v>
      </c>
    </row>
    <row r="65" spans="1:5" x14ac:dyDescent="0.35">
      <c r="A65" s="6" t="s">
        <v>248</v>
      </c>
      <c r="B65" s="6" t="s">
        <v>249</v>
      </c>
      <c r="C65" t="s">
        <v>250</v>
      </c>
      <c r="D65" s="9">
        <v>5.0419999999999996E-3</v>
      </c>
      <c r="E65" s="8" t="s">
        <v>9</v>
      </c>
    </row>
    <row r="66" spans="1:5" x14ac:dyDescent="0.35">
      <c r="A66" s="6" t="s">
        <v>251</v>
      </c>
      <c r="B66" s="6" t="s">
        <v>252</v>
      </c>
      <c r="C66" t="s">
        <v>253</v>
      </c>
      <c r="D66" s="9">
        <v>5.0419999999999996E-3</v>
      </c>
      <c r="E66" s="8" t="s">
        <v>9</v>
      </c>
    </row>
    <row r="67" spans="1:5" x14ac:dyDescent="0.35">
      <c r="A67" s="6" t="s">
        <v>260</v>
      </c>
      <c r="B67" s="6" t="s">
        <v>261</v>
      </c>
      <c r="C67" t="s">
        <v>262</v>
      </c>
      <c r="D67" s="9">
        <v>5.0419999999999996E-3</v>
      </c>
      <c r="E67" s="8" t="s">
        <v>9</v>
      </c>
    </row>
    <row r="68" spans="1:5" x14ac:dyDescent="0.35">
      <c r="A68" s="6" t="s">
        <v>263</v>
      </c>
      <c r="B68" s="6" t="s">
        <v>264</v>
      </c>
      <c r="C68" t="s">
        <v>265</v>
      </c>
      <c r="D68" s="9">
        <v>5.0419999999999996E-3</v>
      </c>
      <c r="E68" s="8" t="s">
        <v>9</v>
      </c>
    </row>
    <row r="69" spans="1:5" x14ac:dyDescent="0.35">
      <c r="A69" s="6" t="s">
        <v>266</v>
      </c>
      <c r="B69" s="6" t="s">
        <v>267</v>
      </c>
      <c r="C69" t="s">
        <v>268</v>
      </c>
      <c r="D69" s="9">
        <v>5.0419999999999996E-3</v>
      </c>
      <c r="E69" s="8" t="s">
        <v>9</v>
      </c>
    </row>
    <row r="70" spans="1:5" x14ac:dyDescent="0.35">
      <c r="A70" s="6" t="s">
        <v>185</v>
      </c>
      <c r="B70" s="6" t="s">
        <v>186</v>
      </c>
      <c r="C70" t="s">
        <v>187</v>
      </c>
      <c r="D70" s="9">
        <v>5.0419999999999996E-3</v>
      </c>
      <c r="E70" s="8" t="s">
        <v>9</v>
      </c>
    </row>
    <row r="71" spans="1:5" x14ac:dyDescent="0.35">
      <c r="A71" s="6" t="s">
        <v>272</v>
      </c>
      <c r="B71" s="6" t="s">
        <v>273</v>
      </c>
      <c r="C71" t="s">
        <v>274</v>
      </c>
      <c r="D71" s="9">
        <v>5.0419999999999996E-3</v>
      </c>
      <c r="E71" s="8" t="s">
        <v>9</v>
      </c>
    </row>
    <row r="72" spans="1:5" x14ac:dyDescent="0.35">
      <c r="A72" s="6" t="s">
        <v>275</v>
      </c>
      <c r="B72" s="6" t="s">
        <v>276</v>
      </c>
      <c r="C72" t="s">
        <v>277</v>
      </c>
      <c r="D72" s="9">
        <v>5.0419999999999996E-3</v>
      </c>
      <c r="E72" s="8" t="s">
        <v>9</v>
      </c>
    </row>
    <row r="73" spans="1:5" x14ac:dyDescent="0.35">
      <c r="A73" s="6" t="s">
        <v>278</v>
      </c>
      <c r="B73" s="6" t="s">
        <v>279</v>
      </c>
      <c r="C73" t="s">
        <v>280</v>
      </c>
      <c r="D73" s="9">
        <v>5.0419999999999996E-3</v>
      </c>
      <c r="E73" s="8" t="s">
        <v>9</v>
      </c>
    </row>
    <row r="74" spans="1:5" x14ac:dyDescent="0.35">
      <c r="A74" s="6" t="s">
        <v>163</v>
      </c>
      <c r="B74" s="6" t="s">
        <v>164</v>
      </c>
      <c r="C74" t="s">
        <v>165</v>
      </c>
      <c r="D74" s="9">
        <v>5.0419999999999996E-3</v>
      </c>
      <c r="E74" s="8" t="s">
        <v>9</v>
      </c>
    </row>
    <row r="75" spans="1:5" x14ac:dyDescent="0.35">
      <c r="A75" s="6" t="s">
        <v>281</v>
      </c>
      <c r="B75" s="6" t="s">
        <v>282</v>
      </c>
      <c r="C75" t="s">
        <v>283</v>
      </c>
      <c r="D75" s="9">
        <v>5.0419999999999996E-3</v>
      </c>
      <c r="E75" s="8" t="s">
        <v>9</v>
      </c>
    </row>
    <row r="76" spans="1:5" x14ac:dyDescent="0.35">
      <c r="A76" s="6" t="s">
        <v>284</v>
      </c>
      <c r="B76" s="6" t="s">
        <v>285</v>
      </c>
      <c r="C76" t="s">
        <v>286</v>
      </c>
      <c r="D76" s="9">
        <v>5.0419999999999996E-3</v>
      </c>
      <c r="E76" s="8" t="s">
        <v>9</v>
      </c>
    </row>
    <row r="77" spans="1:5" x14ac:dyDescent="0.35">
      <c r="A77" s="6" t="s">
        <v>287</v>
      </c>
      <c r="B77" s="6" t="s">
        <v>288</v>
      </c>
      <c r="C77" t="s">
        <v>289</v>
      </c>
      <c r="D77" s="9">
        <v>5.0419999999999996E-3</v>
      </c>
      <c r="E77" s="8" t="s">
        <v>9</v>
      </c>
    </row>
    <row r="78" spans="1:5" x14ac:dyDescent="0.35">
      <c r="A78" s="6" t="s">
        <v>293</v>
      </c>
      <c r="B78" s="6" t="s">
        <v>294</v>
      </c>
      <c r="C78" t="s">
        <v>295</v>
      </c>
      <c r="D78" s="9">
        <v>5.0419999999999996E-3</v>
      </c>
      <c r="E78" s="8" t="s">
        <v>9</v>
      </c>
    </row>
    <row r="79" spans="1:5" x14ac:dyDescent="0.35">
      <c r="A79" s="6" t="s">
        <v>296</v>
      </c>
      <c r="B79" s="6" t="s">
        <v>297</v>
      </c>
      <c r="C79" t="s">
        <v>298</v>
      </c>
      <c r="D79" s="9">
        <v>5.0419999999999996E-3</v>
      </c>
      <c r="E79" s="8" t="s">
        <v>9</v>
      </c>
    </row>
    <row r="80" spans="1:5" x14ac:dyDescent="0.35">
      <c r="A80" s="6" t="s">
        <v>299</v>
      </c>
      <c r="B80" s="6" t="s">
        <v>300</v>
      </c>
      <c r="C80" t="s">
        <v>301</v>
      </c>
      <c r="D80" s="9">
        <v>5.0419999999999996E-3</v>
      </c>
      <c r="E80" s="8" t="s">
        <v>9</v>
      </c>
    </row>
    <row r="81" spans="1:5" x14ac:dyDescent="0.35">
      <c r="A81" s="6" t="s">
        <v>224</v>
      </c>
      <c r="B81" s="6" t="s">
        <v>225</v>
      </c>
      <c r="C81" t="s">
        <v>226</v>
      </c>
      <c r="D81" s="9">
        <v>5.0419999999999996E-3</v>
      </c>
      <c r="E81" s="8" t="s">
        <v>9</v>
      </c>
    </row>
    <row r="82" spans="1:5" x14ac:dyDescent="0.35">
      <c r="A82" s="6" t="s">
        <v>302</v>
      </c>
      <c r="B82" s="6" t="s">
        <v>303</v>
      </c>
      <c r="C82" t="s">
        <v>304</v>
      </c>
      <c r="D82" s="9">
        <v>5.0419999999999996E-3</v>
      </c>
      <c r="E82" s="8" t="s">
        <v>9</v>
      </c>
    </row>
    <row r="83" spans="1:5" x14ac:dyDescent="0.35">
      <c r="A83" s="6" t="s">
        <v>305</v>
      </c>
      <c r="B83" s="6" t="s">
        <v>306</v>
      </c>
      <c r="C83" t="s">
        <v>307</v>
      </c>
      <c r="D83" s="9">
        <v>5.0419999999999996E-3</v>
      </c>
      <c r="E83" s="8" t="s">
        <v>9</v>
      </c>
    </row>
    <row r="84" spans="1:5" x14ac:dyDescent="0.35">
      <c r="A84" s="6" t="s">
        <v>308</v>
      </c>
      <c r="B84" s="6" t="s">
        <v>309</v>
      </c>
      <c r="C84" t="s">
        <v>310</v>
      </c>
      <c r="D84" s="9">
        <v>5.0419999999999996E-3</v>
      </c>
      <c r="E84" s="8" t="s">
        <v>9</v>
      </c>
    </row>
    <row r="85" spans="1:5" x14ac:dyDescent="0.35">
      <c r="A85" s="6" t="s">
        <v>311</v>
      </c>
      <c r="B85" s="6" t="s">
        <v>312</v>
      </c>
      <c r="C85" t="s">
        <v>313</v>
      </c>
      <c r="D85" s="9">
        <v>5.0419999999999996E-3</v>
      </c>
      <c r="E85" s="8" t="s">
        <v>9</v>
      </c>
    </row>
    <row r="86" spans="1:5" x14ac:dyDescent="0.35">
      <c r="A86" s="6" t="s">
        <v>314</v>
      </c>
      <c r="B86" s="6" t="s">
        <v>315</v>
      </c>
      <c r="C86" t="s">
        <v>316</v>
      </c>
      <c r="D86" s="9">
        <v>5.0419999999999996E-3</v>
      </c>
      <c r="E86" s="8" t="s">
        <v>9</v>
      </c>
    </row>
    <row r="87" spans="1:5" x14ac:dyDescent="0.35">
      <c r="A87" s="6" t="s">
        <v>317</v>
      </c>
      <c r="B87" s="6" t="s">
        <v>318</v>
      </c>
      <c r="C87" t="s">
        <v>319</v>
      </c>
      <c r="D87" s="9">
        <v>5.0419999999999996E-3</v>
      </c>
      <c r="E87" s="8" t="s">
        <v>9</v>
      </c>
    </row>
    <row r="88" spans="1:5" x14ac:dyDescent="0.35">
      <c r="A88" s="6" t="s">
        <v>320</v>
      </c>
      <c r="B88" s="6" t="s">
        <v>321</v>
      </c>
      <c r="C88" t="s">
        <v>322</v>
      </c>
      <c r="D88" s="9">
        <v>5.0419999999999996E-3</v>
      </c>
      <c r="E88" s="8" t="s">
        <v>9</v>
      </c>
    </row>
    <row r="89" spans="1:5" x14ac:dyDescent="0.35">
      <c r="A89" s="6" t="s">
        <v>323</v>
      </c>
      <c r="B89" s="6" t="s">
        <v>324</v>
      </c>
      <c r="C89" t="s">
        <v>325</v>
      </c>
      <c r="D89" s="9">
        <v>5.0419999999999996E-3</v>
      </c>
      <c r="E89" s="8" t="s">
        <v>9</v>
      </c>
    </row>
    <row r="90" spans="1:5" x14ac:dyDescent="0.35">
      <c r="A90" s="6" t="s">
        <v>326</v>
      </c>
      <c r="B90" s="6" t="s">
        <v>327</v>
      </c>
      <c r="C90" t="s">
        <v>328</v>
      </c>
      <c r="D90" s="9">
        <v>5.0419999999999996E-3</v>
      </c>
      <c r="E90" s="8" t="s">
        <v>9</v>
      </c>
    </row>
    <row r="91" spans="1:5" x14ac:dyDescent="0.35">
      <c r="A91" s="6" t="s">
        <v>332</v>
      </c>
      <c r="B91" s="6" t="s">
        <v>333</v>
      </c>
      <c r="C91" t="s">
        <v>334</v>
      </c>
      <c r="D91" s="9">
        <v>5.0419999999999996E-3</v>
      </c>
      <c r="E91" s="8" t="s">
        <v>9</v>
      </c>
    </row>
    <row r="92" spans="1:5" x14ac:dyDescent="0.35">
      <c r="A92" s="6" t="s">
        <v>338</v>
      </c>
      <c r="B92" s="6" t="s">
        <v>339</v>
      </c>
      <c r="C92" t="s">
        <v>340</v>
      </c>
      <c r="D92" s="9">
        <v>5.0419999999999996E-3</v>
      </c>
      <c r="E92" s="8" t="s">
        <v>9</v>
      </c>
    </row>
    <row r="93" spans="1:5" x14ac:dyDescent="0.35">
      <c r="A93" s="6" t="s">
        <v>344</v>
      </c>
      <c r="B93" s="6" t="s">
        <v>345</v>
      </c>
      <c r="C93" t="s">
        <v>346</v>
      </c>
      <c r="D93" s="9">
        <v>5.0419999999999996E-3</v>
      </c>
      <c r="E93" s="8" t="s">
        <v>9</v>
      </c>
    </row>
    <row r="94" spans="1:5" x14ac:dyDescent="0.35">
      <c r="A94" s="6" t="s">
        <v>583</v>
      </c>
      <c r="B94" s="6" t="s">
        <v>584</v>
      </c>
      <c r="C94" t="s">
        <v>585</v>
      </c>
      <c r="D94" s="9">
        <v>5.0419999999999996E-3</v>
      </c>
      <c r="E94" s="8" t="s">
        <v>2</v>
      </c>
    </row>
    <row r="95" spans="1:5" x14ac:dyDescent="0.35">
      <c r="A95" s="6" t="s">
        <v>353</v>
      </c>
      <c r="B95" s="6" t="s">
        <v>354</v>
      </c>
      <c r="C95" t="s">
        <v>355</v>
      </c>
      <c r="D95" s="9">
        <v>5.0419999999999996E-3</v>
      </c>
      <c r="E95" s="8" t="s">
        <v>9</v>
      </c>
    </row>
    <row r="96" spans="1:5" x14ac:dyDescent="0.35">
      <c r="A96" s="6" t="s">
        <v>399</v>
      </c>
      <c r="B96" s="6" t="s">
        <v>400</v>
      </c>
      <c r="C96" t="s">
        <v>401</v>
      </c>
      <c r="D96" s="9">
        <v>5.0419999999999996E-3</v>
      </c>
      <c r="E96" s="8" t="s">
        <v>2</v>
      </c>
    </row>
    <row r="97" spans="1:5" x14ac:dyDescent="0.35">
      <c r="A97" s="6" t="s">
        <v>356</v>
      </c>
      <c r="B97" s="6" t="s">
        <v>357</v>
      </c>
      <c r="C97" t="s">
        <v>358</v>
      </c>
      <c r="D97" s="9">
        <v>5.0419999999999996E-3</v>
      </c>
      <c r="E97" s="8" t="s">
        <v>9</v>
      </c>
    </row>
    <row r="98" spans="1:5" x14ac:dyDescent="0.35">
      <c r="A98" s="6" t="s">
        <v>359</v>
      </c>
      <c r="B98" s="6" t="s">
        <v>360</v>
      </c>
      <c r="C98" t="s">
        <v>361</v>
      </c>
      <c r="D98" s="9">
        <v>5.0419999999999996E-3</v>
      </c>
      <c r="E98" s="8" t="s">
        <v>9</v>
      </c>
    </row>
    <row r="99" spans="1:5" x14ac:dyDescent="0.35">
      <c r="A99" s="6" t="s">
        <v>362</v>
      </c>
      <c r="B99" s="6" t="s">
        <v>363</v>
      </c>
      <c r="C99" t="s">
        <v>364</v>
      </c>
      <c r="D99" s="9">
        <v>5.0419999999999996E-3</v>
      </c>
      <c r="E99" s="8" t="s">
        <v>9</v>
      </c>
    </row>
    <row r="100" spans="1:5" x14ac:dyDescent="0.35">
      <c r="A100" s="6" t="s">
        <v>365</v>
      </c>
      <c r="B100" s="6" t="s">
        <v>366</v>
      </c>
      <c r="C100" t="s">
        <v>367</v>
      </c>
      <c r="D100" s="9">
        <v>5.0419999999999996E-3</v>
      </c>
      <c r="E100" s="8" t="s">
        <v>9</v>
      </c>
    </row>
    <row r="101" spans="1:5" x14ac:dyDescent="0.35">
      <c r="A101" s="6" t="s">
        <v>371</v>
      </c>
      <c r="B101" s="6" t="s">
        <v>372</v>
      </c>
      <c r="C101" t="s">
        <v>373</v>
      </c>
      <c r="D101" s="9">
        <v>5.0419999999999996E-3</v>
      </c>
      <c r="E101" s="8" t="s">
        <v>9</v>
      </c>
    </row>
    <row r="102" spans="1:5" x14ac:dyDescent="0.35">
      <c r="A102" s="6" t="s">
        <v>374</v>
      </c>
      <c r="B102" s="6" t="s">
        <v>375</v>
      </c>
      <c r="C102" t="s">
        <v>376</v>
      </c>
      <c r="D102" s="9">
        <v>5.0419999999999996E-3</v>
      </c>
      <c r="E102" s="8" t="s">
        <v>9</v>
      </c>
    </row>
    <row r="103" spans="1:5" x14ac:dyDescent="0.35">
      <c r="A103" s="6" t="s">
        <v>377</v>
      </c>
      <c r="B103" s="6" t="s">
        <v>378</v>
      </c>
      <c r="C103" t="s">
        <v>379</v>
      </c>
      <c r="D103" s="9">
        <v>5.0419999999999996E-3</v>
      </c>
      <c r="E103" s="8" t="s">
        <v>9</v>
      </c>
    </row>
    <row r="104" spans="1:5" x14ac:dyDescent="0.35">
      <c r="A104" s="6" t="s">
        <v>386</v>
      </c>
      <c r="B104" s="6" t="s">
        <v>387</v>
      </c>
      <c r="C104" t="s">
        <v>388</v>
      </c>
      <c r="D104" s="9">
        <v>5.0419999999999996E-3</v>
      </c>
      <c r="E104" s="8" t="s">
        <v>9</v>
      </c>
    </row>
    <row r="105" spans="1:5" x14ac:dyDescent="0.35">
      <c r="A105" s="6" t="s">
        <v>389</v>
      </c>
      <c r="B105" s="6" t="s">
        <v>390</v>
      </c>
      <c r="C105" t="s">
        <v>391</v>
      </c>
      <c r="D105" s="9">
        <v>5.0419999999999996E-3</v>
      </c>
      <c r="E105" s="8" t="s">
        <v>9</v>
      </c>
    </row>
    <row r="106" spans="1:5" x14ac:dyDescent="0.35">
      <c r="A106" s="6" t="s">
        <v>101</v>
      </c>
      <c r="B106" s="6" t="s">
        <v>102</v>
      </c>
      <c r="C106" t="s">
        <v>103</v>
      </c>
      <c r="D106" s="9">
        <v>0</v>
      </c>
      <c r="E106" s="8" t="s">
        <v>10</v>
      </c>
    </row>
    <row r="107" spans="1:5" x14ac:dyDescent="0.35">
      <c r="A107" s="6" t="s">
        <v>254</v>
      </c>
      <c r="B107" s="6" t="s">
        <v>255</v>
      </c>
      <c r="C107" t="s">
        <v>256</v>
      </c>
      <c r="D107" s="9">
        <v>0</v>
      </c>
      <c r="E107" s="8" t="s">
        <v>10</v>
      </c>
    </row>
    <row r="108" spans="1:5" x14ac:dyDescent="0.35">
      <c r="A108" s="6" t="s">
        <v>329</v>
      </c>
      <c r="B108" s="6" t="s">
        <v>330</v>
      </c>
      <c r="C108" t="s">
        <v>331</v>
      </c>
      <c r="D108" s="9">
        <v>0</v>
      </c>
      <c r="E108" s="8" t="s">
        <v>10</v>
      </c>
    </row>
    <row r="109" spans="1:5" x14ac:dyDescent="0.35">
      <c r="A109" s="6" t="s">
        <v>586</v>
      </c>
      <c r="B109" s="6" t="s">
        <v>587</v>
      </c>
      <c r="C109" t="s">
        <v>395</v>
      </c>
      <c r="D109" s="9">
        <v>0</v>
      </c>
      <c r="E109" s="8" t="s">
        <v>10</v>
      </c>
    </row>
    <row r="110" spans="1:5" x14ac:dyDescent="0.35">
      <c r="A110" s="6" t="s">
        <v>215</v>
      </c>
      <c r="B110" s="6" t="s">
        <v>216</v>
      </c>
      <c r="C110" t="s">
        <v>217</v>
      </c>
      <c r="D110" s="9">
        <v>0</v>
      </c>
      <c r="E110" s="8" t="s">
        <v>10</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30"/>
  <sheetViews>
    <sheetView workbookViewId="0">
      <pane ySplit="5" topLeftCell="A6" activePane="bottomLeft" state="frozen"/>
      <selection activeCell="A4" sqref="A1:XFD1048576"/>
      <selection pane="bottomLeft" activeCell="A6" sqref="A6"/>
    </sheetView>
  </sheetViews>
  <sheetFormatPr defaultRowHeight="14.5" x14ac:dyDescent="0.35"/>
  <cols>
    <col min="1" max="1" width="9.1796875" style="6" bestFit="1" customWidth="1"/>
    <col min="2" max="2" width="8.54296875" style="6" bestFit="1" customWidth="1"/>
    <col min="3" max="3" width="33.7265625" bestFit="1" customWidth="1"/>
    <col min="4" max="4" width="11.36328125" style="9" bestFit="1" customWidth="1"/>
    <col min="5" max="5" width="13.7265625" style="8" bestFit="1" customWidth="1"/>
    <col min="6" max="6" width="11.6328125" bestFit="1" customWidth="1"/>
  </cols>
  <sheetData>
    <row r="1" spans="1:5" x14ac:dyDescent="0.35">
      <c r="A1" s="5" t="s">
        <v>18</v>
      </c>
      <c r="B1"/>
    </row>
    <row r="2" spans="1:5" x14ac:dyDescent="0.35">
      <c r="A2" s="5" t="str">
        <f>"Semi-Annual Index Reconstitution List as of "&amp;TEXT(List!A2,"mmmm d, yyyy")</f>
        <v>Semi-Annual Index Reconstitution List as of March 13, 2025</v>
      </c>
    </row>
    <row r="5" spans="1:5" x14ac:dyDescent="0.35">
      <c r="A5" s="5" t="s">
        <v>5</v>
      </c>
      <c r="B5" s="5" t="s">
        <v>3</v>
      </c>
      <c r="C5" s="4" t="s">
        <v>0</v>
      </c>
      <c r="D5" s="10" t="s">
        <v>1</v>
      </c>
      <c r="E5" s="7" t="s">
        <v>8</v>
      </c>
    </row>
    <row r="6" spans="1:5" x14ac:dyDescent="0.35">
      <c r="A6" s="6" t="s">
        <v>20</v>
      </c>
      <c r="B6" s="6" t="s">
        <v>21</v>
      </c>
      <c r="C6" t="s">
        <v>22</v>
      </c>
      <c r="D6" s="9">
        <v>4.9500000000000002E-2</v>
      </c>
      <c r="E6" s="8" t="s">
        <v>9</v>
      </c>
    </row>
    <row r="7" spans="1:5" x14ac:dyDescent="0.35">
      <c r="A7" s="6" t="s">
        <v>23</v>
      </c>
      <c r="B7" s="6" t="s">
        <v>24</v>
      </c>
      <c r="C7" t="s">
        <v>25</v>
      </c>
      <c r="D7" s="9">
        <v>4.9500000000000002E-2</v>
      </c>
      <c r="E7" s="8" t="s">
        <v>9</v>
      </c>
    </row>
    <row r="8" spans="1:5" x14ac:dyDescent="0.35">
      <c r="A8" s="6" t="s">
        <v>52</v>
      </c>
      <c r="B8" s="6" t="s">
        <v>53</v>
      </c>
      <c r="C8" t="s">
        <v>54</v>
      </c>
      <c r="D8" s="9">
        <v>4.9500000000000002E-2</v>
      </c>
      <c r="E8" s="8" t="s">
        <v>9</v>
      </c>
    </row>
    <row r="9" spans="1:5" x14ac:dyDescent="0.35">
      <c r="A9" s="6" t="s">
        <v>26</v>
      </c>
      <c r="B9" s="6" t="s">
        <v>27</v>
      </c>
      <c r="C9" t="s">
        <v>600</v>
      </c>
      <c r="D9" s="9">
        <v>4.9500000000000002E-2</v>
      </c>
      <c r="E9" s="8" t="s">
        <v>9</v>
      </c>
    </row>
    <row r="10" spans="1:5" x14ac:dyDescent="0.35">
      <c r="A10" s="6" t="s">
        <v>28</v>
      </c>
      <c r="B10" s="6" t="s">
        <v>29</v>
      </c>
      <c r="C10" t="s">
        <v>30</v>
      </c>
      <c r="D10" s="9">
        <v>4.9500000000000002E-2</v>
      </c>
      <c r="E10" s="8" t="s">
        <v>9</v>
      </c>
    </row>
    <row r="11" spans="1:5" x14ac:dyDescent="0.35">
      <c r="A11" s="6" t="s">
        <v>31</v>
      </c>
      <c r="B11" s="6" t="s">
        <v>32</v>
      </c>
      <c r="C11" t="s">
        <v>33</v>
      </c>
      <c r="D11" s="9">
        <v>4.9500000000000002E-2</v>
      </c>
      <c r="E11" s="8" t="s">
        <v>9</v>
      </c>
    </row>
    <row r="12" spans="1:5" x14ac:dyDescent="0.35">
      <c r="A12" s="6" t="s">
        <v>34</v>
      </c>
      <c r="B12" s="6" t="s">
        <v>35</v>
      </c>
      <c r="C12" t="s">
        <v>36</v>
      </c>
      <c r="D12" s="9">
        <v>4.9500000000000002E-2</v>
      </c>
      <c r="E12" s="8" t="s">
        <v>9</v>
      </c>
    </row>
    <row r="13" spans="1:5" x14ac:dyDescent="0.35">
      <c r="A13" s="6" t="s">
        <v>37</v>
      </c>
      <c r="B13" s="6" t="s">
        <v>38</v>
      </c>
      <c r="C13" t="s">
        <v>39</v>
      </c>
      <c r="D13" s="9">
        <v>4.9500000000000002E-2</v>
      </c>
      <c r="E13" s="8" t="s">
        <v>9</v>
      </c>
    </row>
    <row r="14" spans="1:5" x14ac:dyDescent="0.35">
      <c r="A14" s="6" t="s">
        <v>43</v>
      </c>
      <c r="B14" s="6" t="s">
        <v>44</v>
      </c>
      <c r="C14" t="s">
        <v>45</v>
      </c>
      <c r="D14" s="9">
        <v>4.9500000000000002E-2</v>
      </c>
      <c r="E14" s="8" t="s">
        <v>9</v>
      </c>
    </row>
    <row r="15" spans="1:5" x14ac:dyDescent="0.35">
      <c r="A15" s="6" t="s">
        <v>64</v>
      </c>
      <c r="B15" s="6" t="s">
        <v>65</v>
      </c>
      <c r="C15" t="s">
        <v>66</v>
      </c>
      <c r="D15" s="9">
        <v>4.9500000000000002E-2</v>
      </c>
      <c r="E15" s="8" t="s">
        <v>9</v>
      </c>
    </row>
    <row r="16" spans="1:5" x14ac:dyDescent="0.35">
      <c r="A16" s="6" t="s">
        <v>49</v>
      </c>
      <c r="B16" s="6" t="s">
        <v>50</v>
      </c>
      <c r="C16" t="s">
        <v>51</v>
      </c>
      <c r="D16" s="9">
        <v>3.952311566006627E-2</v>
      </c>
      <c r="E16" s="8" t="s">
        <v>9</v>
      </c>
    </row>
    <row r="17" spans="1:5" x14ac:dyDescent="0.35">
      <c r="A17" s="6" t="s">
        <v>73</v>
      </c>
      <c r="B17" s="6" t="s">
        <v>74</v>
      </c>
      <c r="C17" t="s">
        <v>75</v>
      </c>
      <c r="D17" s="9">
        <v>3.952311566006627E-2</v>
      </c>
      <c r="E17" s="8" t="s">
        <v>9</v>
      </c>
    </row>
    <row r="18" spans="1:5" x14ac:dyDescent="0.35">
      <c r="A18" s="6" t="s">
        <v>82</v>
      </c>
      <c r="B18" s="6" t="s">
        <v>83</v>
      </c>
      <c r="C18" t="s">
        <v>84</v>
      </c>
      <c r="D18" s="9">
        <v>3.952311566006627E-2</v>
      </c>
      <c r="E18" s="8" t="s">
        <v>9</v>
      </c>
    </row>
    <row r="19" spans="1:5" x14ac:dyDescent="0.35">
      <c r="A19" s="6" t="s">
        <v>76</v>
      </c>
      <c r="B19" s="6" t="s">
        <v>77</v>
      </c>
      <c r="C19" t="s">
        <v>78</v>
      </c>
      <c r="D19" s="9">
        <v>3.952311566006627E-2</v>
      </c>
      <c r="E19" s="8" t="s">
        <v>9</v>
      </c>
    </row>
    <row r="20" spans="1:5" x14ac:dyDescent="0.35">
      <c r="A20" s="6" t="s">
        <v>601</v>
      </c>
      <c r="B20" s="6" t="s">
        <v>602</v>
      </c>
      <c r="C20" t="s">
        <v>603</v>
      </c>
      <c r="D20" s="9">
        <v>3.952311566006627E-2</v>
      </c>
      <c r="E20" s="8" t="s">
        <v>2</v>
      </c>
    </row>
    <row r="21" spans="1:5" x14ac:dyDescent="0.35">
      <c r="A21" s="6" t="s">
        <v>58</v>
      </c>
      <c r="B21" s="6" t="s">
        <v>59</v>
      </c>
      <c r="C21" t="s">
        <v>60</v>
      </c>
      <c r="D21" s="9">
        <v>3.952311566006627E-2</v>
      </c>
      <c r="E21" s="8" t="s">
        <v>9</v>
      </c>
    </row>
    <row r="22" spans="1:5" x14ac:dyDescent="0.35">
      <c r="A22" s="6" t="s">
        <v>40</v>
      </c>
      <c r="B22" s="6" t="s">
        <v>41</v>
      </c>
      <c r="C22" t="s">
        <v>42</v>
      </c>
      <c r="D22" s="9">
        <v>3.952311566006627E-2</v>
      </c>
      <c r="E22" s="8" t="s">
        <v>9</v>
      </c>
    </row>
    <row r="23" spans="1:5" x14ac:dyDescent="0.35">
      <c r="A23" s="6" t="s">
        <v>85</v>
      </c>
      <c r="B23" s="6" t="s">
        <v>86</v>
      </c>
      <c r="C23" t="s">
        <v>87</v>
      </c>
      <c r="D23" s="9">
        <v>3.952311566006627E-2</v>
      </c>
      <c r="E23" s="8" t="s">
        <v>9</v>
      </c>
    </row>
    <row r="24" spans="1:5" x14ac:dyDescent="0.35">
      <c r="A24" s="6" t="s">
        <v>46</v>
      </c>
      <c r="B24" s="6" t="s">
        <v>47</v>
      </c>
      <c r="C24" t="s">
        <v>48</v>
      </c>
      <c r="D24" s="9">
        <v>3.952311566006627E-2</v>
      </c>
      <c r="E24" s="8" t="s">
        <v>9</v>
      </c>
    </row>
    <row r="25" spans="1:5" x14ac:dyDescent="0.35">
      <c r="A25" s="6" t="s">
        <v>6</v>
      </c>
      <c r="B25" s="6" t="s">
        <v>7</v>
      </c>
      <c r="C25" t="s">
        <v>4</v>
      </c>
      <c r="D25" s="9">
        <v>3.952311566006627E-2</v>
      </c>
      <c r="E25" s="8" t="s">
        <v>9</v>
      </c>
    </row>
    <row r="26" spans="1:5" x14ac:dyDescent="0.35">
      <c r="A26" s="6" t="s">
        <v>67</v>
      </c>
      <c r="B26" s="6" t="s">
        <v>68</v>
      </c>
      <c r="C26" t="s">
        <v>69</v>
      </c>
      <c r="D26" s="9">
        <v>2.9642336745049708E-2</v>
      </c>
      <c r="E26" s="8" t="s">
        <v>2</v>
      </c>
    </row>
    <row r="27" spans="1:5" x14ac:dyDescent="0.35">
      <c r="A27" s="6" t="s">
        <v>55</v>
      </c>
      <c r="B27" s="6" t="s">
        <v>56</v>
      </c>
      <c r="C27" t="s">
        <v>57</v>
      </c>
      <c r="D27" s="9">
        <v>2.9642336745049708E-2</v>
      </c>
      <c r="E27" s="8" t="s">
        <v>9</v>
      </c>
    </row>
    <row r="28" spans="1:5" x14ac:dyDescent="0.35">
      <c r="A28" s="6" t="s">
        <v>61</v>
      </c>
      <c r="B28" s="6" t="s">
        <v>62</v>
      </c>
      <c r="C28" t="s">
        <v>63</v>
      </c>
      <c r="D28" s="9">
        <v>2.9642336745049708E-2</v>
      </c>
      <c r="E28" s="8" t="s">
        <v>9</v>
      </c>
    </row>
    <row r="29" spans="1:5" x14ac:dyDescent="0.35">
      <c r="A29" s="6" t="s">
        <v>88</v>
      </c>
      <c r="B29" s="6" t="s">
        <v>89</v>
      </c>
      <c r="C29" t="s">
        <v>90</v>
      </c>
      <c r="D29" s="9">
        <v>1.4998965722727273E-2</v>
      </c>
      <c r="E29" s="8" t="s">
        <v>9</v>
      </c>
    </row>
    <row r="30" spans="1:5" x14ac:dyDescent="0.35">
      <c r="A30" s="6" t="s">
        <v>70</v>
      </c>
      <c r="B30" s="6" t="s">
        <v>71</v>
      </c>
      <c r="C30" t="s">
        <v>72</v>
      </c>
      <c r="D30" s="9">
        <v>5.8428674414608365E-3</v>
      </c>
      <c r="E30" s="8" t="s">
        <v>9</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435C-2573-428F-A09D-E6479D867555}">
  <sheetPr>
    <tabColor theme="8" tint="-0.249977111117893"/>
  </sheetPr>
  <dimension ref="A1:E30"/>
  <sheetViews>
    <sheetView workbookViewId="0">
      <pane ySplit="5" topLeftCell="A6" activePane="bottomLeft" state="frozen"/>
      <selection sqref="A1:XFD1048576"/>
      <selection pane="bottomLeft"/>
    </sheetView>
  </sheetViews>
  <sheetFormatPr defaultRowHeight="14.5" x14ac:dyDescent="0.35"/>
  <cols>
    <col min="1" max="1" width="9.1796875" style="6" bestFit="1" customWidth="1"/>
    <col min="2" max="2" width="8.54296875" style="6" bestFit="1" customWidth="1"/>
    <col min="3" max="3" width="33.7265625" bestFit="1" customWidth="1"/>
    <col min="4" max="4" width="11.36328125" style="9" bestFit="1" customWidth="1"/>
    <col min="5" max="5" width="13.7265625" style="8" bestFit="1" customWidth="1"/>
    <col min="6" max="6" width="11.6328125" bestFit="1" customWidth="1"/>
  </cols>
  <sheetData>
    <row r="1" spans="1:5" x14ac:dyDescent="0.35">
      <c r="A1" s="5" t="s">
        <v>81</v>
      </c>
      <c r="B1"/>
    </row>
    <row r="2" spans="1:5" x14ac:dyDescent="0.35">
      <c r="A2" s="5" t="str">
        <f>"Semi-Annual Index Reconstitution List as of "&amp;TEXT(List!A2,"mmmm d, yyyy")</f>
        <v>Semi-Annual Index Reconstitution List as of March 13, 2025</v>
      </c>
    </row>
    <row r="5" spans="1:5" x14ac:dyDescent="0.35">
      <c r="A5" s="5" t="s">
        <v>5</v>
      </c>
      <c r="B5" s="5" t="s">
        <v>3</v>
      </c>
      <c r="C5" s="4" t="s">
        <v>0</v>
      </c>
      <c r="D5" s="10" t="s">
        <v>1</v>
      </c>
      <c r="E5" s="7" t="s">
        <v>8</v>
      </c>
    </row>
    <row r="6" spans="1:5" x14ac:dyDescent="0.35">
      <c r="A6" s="6" t="s">
        <v>20</v>
      </c>
      <c r="B6" s="6" t="s">
        <v>21</v>
      </c>
      <c r="C6" t="s">
        <v>22</v>
      </c>
      <c r="D6" s="9">
        <v>4.9500000000000002E-2</v>
      </c>
      <c r="E6" s="8" t="s">
        <v>9</v>
      </c>
    </row>
    <row r="7" spans="1:5" x14ac:dyDescent="0.35">
      <c r="A7" s="6" t="s">
        <v>23</v>
      </c>
      <c r="B7" s="6" t="s">
        <v>24</v>
      </c>
      <c r="C7" t="s">
        <v>25</v>
      </c>
      <c r="D7" s="9">
        <v>4.9500000000000002E-2</v>
      </c>
      <c r="E7" s="8" t="s">
        <v>9</v>
      </c>
    </row>
    <row r="8" spans="1:5" x14ac:dyDescent="0.35">
      <c r="A8" s="6" t="s">
        <v>52</v>
      </c>
      <c r="B8" s="6" t="s">
        <v>53</v>
      </c>
      <c r="C8" t="s">
        <v>54</v>
      </c>
      <c r="D8" s="9">
        <v>4.9500000000000002E-2</v>
      </c>
      <c r="E8" s="8" t="s">
        <v>9</v>
      </c>
    </row>
    <row r="9" spans="1:5" x14ac:dyDescent="0.35">
      <c r="A9" s="6" t="s">
        <v>26</v>
      </c>
      <c r="B9" s="6" t="s">
        <v>27</v>
      </c>
      <c r="C9" t="s">
        <v>600</v>
      </c>
      <c r="D9" s="9">
        <v>4.9500000000000002E-2</v>
      </c>
      <c r="E9" s="8" t="s">
        <v>9</v>
      </c>
    </row>
    <row r="10" spans="1:5" x14ac:dyDescent="0.35">
      <c r="A10" s="6" t="s">
        <v>28</v>
      </c>
      <c r="B10" s="6" t="s">
        <v>29</v>
      </c>
      <c r="C10" t="s">
        <v>30</v>
      </c>
      <c r="D10" s="9">
        <v>4.9500000000000002E-2</v>
      </c>
      <c r="E10" s="8" t="s">
        <v>9</v>
      </c>
    </row>
    <row r="11" spans="1:5" x14ac:dyDescent="0.35">
      <c r="A11" s="6" t="s">
        <v>31</v>
      </c>
      <c r="B11" s="6" t="s">
        <v>32</v>
      </c>
      <c r="C11" t="s">
        <v>33</v>
      </c>
      <c r="D11" s="9">
        <v>4.9500000000000002E-2</v>
      </c>
      <c r="E11" s="8" t="s">
        <v>9</v>
      </c>
    </row>
    <row r="12" spans="1:5" x14ac:dyDescent="0.35">
      <c r="A12" s="6" t="s">
        <v>34</v>
      </c>
      <c r="B12" s="6" t="s">
        <v>35</v>
      </c>
      <c r="C12" t="s">
        <v>36</v>
      </c>
      <c r="D12" s="9">
        <v>4.9500000000000002E-2</v>
      </c>
      <c r="E12" s="8" t="s">
        <v>9</v>
      </c>
    </row>
    <row r="13" spans="1:5" x14ac:dyDescent="0.35">
      <c r="A13" s="6" t="s">
        <v>37</v>
      </c>
      <c r="B13" s="6" t="s">
        <v>38</v>
      </c>
      <c r="C13" t="s">
        <v>39</v>
      </c>
      <c r="D13" s="9">
        <v>4.9500000000000002E-2</v>
      </c>
      <c r="E13" s="8" t="s">
        <v>9</v>
      </c>
    </row>
    <row r="14" spans="1:5" x14ac:dyDescent="0.35">
      <c r="A14" s="6" t="s">
        <v>43</v>
      </c>
      <c r="B14" s="6" t="s">
        <v>44</v>
      </c>
      <c r="C14" t="s">
        <v>45</v>
      </c>
      <c r="D14" s="9">
        <v>4.9500000000000002E-2</v>
      </c>
      <c r="E14" s="8" t="s">
        <v>9</v>
      </c>
    </row>
    <row r="15" spans="1:5" x14ac:dyDescent="0.35">
      <c r="A15" s="6" t="s">
        <v>64</v>
      </c>
      <c r="B15" s="6" t="s">
        <v>65</v>
      </c>
      <c r="C15" t="s">
        <v>66</v>
      </c>
      <c r="D15" s="9">
        <v>4.9500000000000002E-2</v>
      </c>
      <c r="E15" s="8" t="s">
        <v>9</v>
      </c>
    </row>
    <row r="16" spans="1:5" x14ac:dyDescent="0.35">
      <c r="A16" s="6" t="s">
        <v>49</v>
      </c>
      <c r="B16" s="6" t="s">
        <v>50</v>
      </c>
      <c r="C16" t="s">
        <v>51</v>
      </c>
      <c r="D16" s="9">
        <v>3.952311566006627E-2</v>
      </c>
      <c r="E16" s="8" t="s">
        <v>9</v>
      </c>
    </row>
    <row r="17" spans="1:5" x14ac:dyDescent="0.35">
      <c r="A17" s="6" t="s">
        <v>73</v>
      </c>
      <c r="B17" s="6" t="s">
        <v>74</v>
      </c>
      <c r="C17" t="s">
        <v>75</v>
      </c>
      <c r="D17" s="9">
        <v>3.952311566006627E-2</v>
      </c>
      <c r="E17" s="8" t="s">
        <v>9</v>
      </c>
    </row>
    <row r="18" spans="1:5" x14ac:dyDescent="0.35">
      <c r="A18" s="6" t="s">
        <v>82</v>
      </c>
      <c r="B18" s="6" t="s">
        <v>83</v>
      </c>
      <c r="C18" t="s">
        <v>84</v>
      </c>
      <c r="D18" s="9">
        <v>3.952311566006627E-2</v>
      </c>
      <c r="E18" s="8" t="s">
        <v>9</v>
      </c>
    </row>
    <row r="19" spans="1:5" x14ac:dyDescent="0.35">
      <c r="A19" s="6" t="s">
        <v>76</v>
      </c>
      <c r="B19" s="6" t="s">
        <v>77</v>
      </c>
      <c r="C19" t="s">
        <v>78</v>
      </c>
      <c r="D19" s="9">
        <v>3.952311566006627E-2</v>
      </c>
      <c r="E19" s="8" t="s">
        <v>9</v>
      </c>
    </row>
    <row r="20" spans="1:5" x14ac:dyDescent="0.35">
      <c r="A20" s="6" t="s">
        <v>601</v>
      </c>
      <c r="B20" s="6" t="s">
        <v>602</v>
      </c>
      <c r="C20" t="s">
        <v>603</v>
      </c>
      <c r="D20" s="9">
        <v>3.952311566006627E-2</v>
      </c>
      <c r="E20" s="8" t="s">
        <v>2</v>
      </c>
    </row>
    <row r="21" spans="1:5" x14ac:dyDescent="0.35">
      <c r="A21" s="6" t="s">
        <v>58</v>
      </c>
      <c r="B21" s="6" t="s">
        <v>59</v>
      </c>
      <c r="C21" t="s">
        <v>60</v>
      </c>
      <c r="D21" s="9">
        <v>3.952311566006627E-2</v>
      </c>
      <c r="E21" s="8" t="s">
        <v>9</v>
      </c>
    </row>
    <row r="22" spans="1:5" x14ac:dyDescent="0.35">
      <c r="A22" s="6" t="s">
        <v>40</v>
      </c>
      <c r="B22" s="6" t="s">
        <v>41</v>
      </c>
      <c r="C22" t="s">
        <v>42</v>
      </c>
      <c r="D22" s="9">
        <v>3.952311566006627E-2</v>
      </c>
      <c r="E22" s="8" t="s">
        <v>9</v>
      </c>
    </row>
    <row r="23" spans="1:5" x14ac:dyDescent="0.35">
      <c r="A23" s="6" t="s">
        <v>85</v>
      </c>
      <c r="B23" s="6" t="s">
        <v>86</v>
      </c>
      <c r="C23" t="s">
        <v>87</v>
      </c>
      <c r="D23" s="9">
        <v>3.952311566006627E-2</v>
      </c>
      <c r="E23" s="8" t="s">
        <v>9</v>
      </c>
    </row>
    <row r="24" spans="1:5" x14ac:dyDescent="0.35">
      <c r="A24" s="6" t="s">
        <v>46</v>
      </c>
      <c r="B24" s="6" t="s">
        <v>47</v>
      </c>
      <c r="C24" t="s">
        <v>48</v>
      </c>
      <c r="D24" s="9">
        <v>3.952311566006627E-2</v>
      </c>
      <c r="E24" s="8" t="s">
        <v>9</v>
      </c>
    </row>
    <row r="25" spans="1:5" x14ac:dyDescent="0.35">
      <c r="A25" s="6" t="s">
        <v>6</v>
      </c>
      <c r="B25" s="6" t="s">
        <v>7</v>
      </c>
      <c r="C25" t="s">
        <v>4</v>
      </c>
      <c r="D25" s="9">
        <v>3.952311566006627E-2</v>
      </c>
      <c r="E25" s="8" t="s">
        <v>9</v>
      </c>
    </row>
    <row r="26" spans="1:5" x14ac:dyDescent="0.35">
      <c r="A26" s="6" t="s">
        <v>67</v>
      </c>
      <c r="B26" s="6" t="s">
        <v>68</v>
      </c>
      <c r="C26" t="s">
        <v>69</v>
      </c>
      <c r="D26" s="9">
        <v>2.9642336745049708E-2</v>
      </c>
      <c r="E26" s="8" t="s">
        <v>2</v>
      </c>
    </row>
    <row r="27" spans="1:5" x14ac:dyDescent="0.35">
      <c r="A27" s="6" t="s">
        <v>55</v>
      </c>
      <c r="B27" s="6" t="s">
        <v>56</v>
      </c>
      <c r="C27" t="s">
        <v>57</v>
      </c>
      <c r="D27" s="9">
        <v>2.9642336745049708E-2</v>
      </c>
      <c r="E27" s="8" t="s">
        <v>9</v>
      </c>
    </row>
    <row r="28" spans="1:5" x14ac:dyDescent="0.35">
      <c r="A28" s="6" t="s">
        <v>61</v>
      </c>
      <c r="B28" s="6" t="s">
        <v>62</v>
      </c>
      <c r="C28" t="s">
        <v>63</v>
      </c>
      <c r="D28" s="9">
        <v>2.9642336745049708E-2</v>
      </c>
      <c r="E28" s="8" t="s">
        <v>9</v>
      </c>
    </row>
    <row r="29" spans="1:5" x14ac:dyDescent="0.35">
      <c r="A29" s="6" t="s">
        <v>88</v>
      </c>
      <c r="B29" s="6" t="s">
        <v>89</v>
      </c>
      <c r="C29" t="s">
        <v>90</v>
      </c>
      <c r="D29" s="9">
        <v>1.4998965722727273E-2</v>
      </c>
      <c r="E29" s="8" t="s">
        <v>9</v>
      </c>
    </row>
    <row r="30" spans="1:5" x14ac:dyDescent="0.35">
      <c r="A30" s="6" t="s">
        <v>70</v>
      </c>
      <c r="B30" s="6" t="s">
        <v>71</v>
      </c>
      <c r="C30" t="s">
        <v>72</v>
      </c>
      <c r="D30" s="9">
        <v>5.8428674414608365E-3</v>
      </c>
      <c r="E30" s="8" t="s">
        <v>9</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F464-FE82-42AA-9FFD-FA6F52B9EC2A}">
  <sheetPr>
    <tabColor theme="8" tint="-0.249977111117893"/>
  </sheetPr>
  <dimension ref="A1:E29"/>
  <sheetViews>
    <sheetView workbookViewId="0"/>
  </sheetViews>
  <sheetFormatPr defaultRowHeight="14.5" x14ac:dyDescent="0.35"/>
  <cols>
    <col min="1" max="1" width="9.36328125" style="6" bestFit="1" customWidth="1"/>
    <col min="2" max="2" width="10.54296875" style="6" bestFit="1" customWidth="1"/>
    <col min="3" max="3" width="28.36328125" bestFit="1" customWidth="1"/>
    <col min="4" max="4" width="11.36328125" style="9" bestFit="1" customWidth="1"/>
    <col min="5" max="5" width="13.7265625" style="8" bestFit="1" customWidth="1"/>
  </cols>
  <sheetData>
    <row r="1" spans="1:5" x14ac:dyDescent="0.35">
      <c r="A1" s="5" t="s">
        <v>570</v>
      </c>
      <c r="B1"/>
    </row>
    <row r="2" spans="1:5" x14ac:dyDescent="0.35">
      <c r="A2" s="5" t="str">
        <f>"Semi-Annual Index Reconstitution List as of "&amp;TEXT(List!A2,"mmmm d, yyyy")</f>
        <v>Semi-Annual Index Reconstitution List as of March 13, 2025</v>
      </c>
    </row>
    <row r="5" spans="1:5" s="4" customFormat="1" x14ac:dyDescent="0.35">
      <c r="A5" s="5" t="s">
        <v>5</v>
      </c>
      <c r="B5" s="5" t="s">
        <v>3</v>
      </c>
      <c r="C5" s="4" t="s">
        <v>0</v>
      </c>
      <c r="D5" s="10" t="s">
        <v>1</v>
      </c>
      <c r="E5" s="7" t="s">
        <v>8</v>
      </c>
    </row>
    <row r="6" spans="1:5" x14ac:dyDescent="0.35">
      <c r="A6" s="6" t="s">
        <v>408</v>
      </c>
      <c r="B6" s="6" t="s">
        <v>409</v>
      </c>
      <c r="C6" t="s">
        <v>410</v>
      </c>
      <c r="D6" s="9">
        <v>0.125</v>
      </c>
      <c r="E6" s="8" t="s">
        <v>9</v>
      </c>
    </row>
    <row r="7" spans="1:5" x14ac:dyDescent="0.35">
      <c r="A7" s="6" t="s">
        <v>429</v>
      </c>
      <c r="B7" s="6" t="s">
        <v>430</v>
      </c>
      <c r="C7" t="s">
        <v>431</v>
      </c>
      <c r="D7" s="9">
        <v>0.125</v>
      </c>
      <c r="E7" s="8" t="s">
        <v>9</v>
      </c>
    </row>
    <row r="8" spans="1:5" x14ac:dyDescent="0.35">
      <c r="A8" s="6" t="s">
        <v>441</v>
      </c>
      <c r="B8" s="6" t="s">
        <v>442</v>
      </c>
      <c r="C8" t="s">
        <v>443</v>
      </c>
      <c r="D8" s="9">
        <v>0.125</v>
      </c>
      <c r="E8" s="8" t="s">
        <v>9</v>
      </c>
    </row>
    <row r="9" spans="1:5" x14ac:dyDescent="0.35">
      <c r="A9" s="6" t="s">
        <v>459</v>
      </c>
      <c r="B9" s="6" t="s">
        <v>460</v>
      </c>
      <c r="C9" t="s">
        <v>461</v>
      </c>
      <c r="D9" s="9">
        <v>0.125</v>
      </c>
      <c r="E9" s="8" t="s">
        <v>9</v>
      </c>
    </row>
    <row r="10" spans="1:5" x14ac:dyDescent="0.35">
      <c r="A10" s="6" t="s">
        <v>402</v>
      </c>
      <c r="B10" s="6" t="s">
        <v>403</v>
      </c>
      <c r="C10" t="s">
        <v>404</v>
      </c>
      <c r="D10" s="9">
        <v>7.4999999999999997E-2</v>
      </c>
      <c r="E10" s="8" t="s">
        <v>9</v>
      </c>
    </row>
    <row r="11" spans="1:5" x14ac:dyDescent="0.35">
      <c r="A11" s="6" t="s">
        <v>444</v>
      </c>
      <c r="B11" s="6" t="s">
        <v>445</v>
      </c>
      <c r="C11" t="s">
        <v>446</v>
      </c>
      <c r="D11" s="9">
        <v>7.4999999999999997E-2</v>
      </c>
      <c r="E11" s="8" t="s">
        <v>9</v>
      </c>
    </row>
    <row r="12" spans="1:5" x14ac:dyDescent="0.35">
      <c r="A12" s="6" t="s">
        <v>450</v>
      </c>
      <c r="B12" s="6" t="s">
        <v>451</v>
      </c>
      <c r="C12" t="s">
        <v>452</v>
      </c>
      <c r="D12" s="9">
        <v>7.4999999999999997E-2</v>
      </c>
      <c r="E12" s="8" t="s">
        <v>9</v>
      </c>
    </row>
    <row r="13" spans="1:5" x14ac:dyDescent="0.35">
      <c r="A13" s="6" t="s">
        <v>447</v>
      </c>
      <c r="B13" s="6" t="s">
        <v>448</v>
      </c>
      <c r="C13" t="s">
        <v>449</v>
      </c>
      <c r="D13" s="9">
        <v>7.1979000000000001E-2</v>
      </c>
      <c r="E13" s="8" t="s">
        <v>9</v>
      </c>
    </row>
    <row r="14" spans="1:5" x14ac:dyDescent="0.35">
      <c r="A14" s="6" t="s">
        <v>426</v>
      </c>
      <c r="B14" s="6" t="s">
        <v>427</v>
      </c>
      <c r="C14" t="s">
        <v>428</v>
      </c>
      <c r="D14" s="9">
        <v>5.5667000000000001E-2</v>
      </c>
      <c r="E14" s="8" t="s">
        <v>9</v>
      </c>
    </row>
    <row r="15" spans="1:5" x14ac:dyDescent="0.35">
      <c r="A15" s="6" t="s">
        <v>420</v>
      </c>
      <c r="B15" s="6" t="s">
        <v>421</v>
      </c>
      <c r="C15" t="s">
        <v>422</v>
      </c>
      <c r="D15" s="9">
        <v>2.9212999999999999E-2</v>
      </c>
      <c r="E15" s="8" t="s">
        <v>9</v>
      </c>
    </row>
    <row r="16" spans="1:5" x14ac:dyDescent="0.35">
      <c r="A16" s="6" t="s">
        <v>414</v>
      </c>
      <c r="B16" s="6" t="s">
        <v>415</v>
      </c>
      <c r="C16" t="s">
        <v>416</v>
      </c>
      <c r="D16" s="9">
        <v>2.4008000000000002E-2</v>
      </c>
      <c r="E16" s="8" t="s">
        <v>9</v>
      </c>
    </row>
    <row r="17" spans="1:5" x14ac:dyDescent="0.35">
      <c r="A17" s="6" t="s">
        <v>432</v>
      </c>
      <c r="B17" s="6" t="s">
        <v>433</v>
      </c>
      <c r="C17" t="s">
        <v>434</v>
      </c>
      <c r="D17" s="9">
        <v>1.7607000000000001E-2</v>
      </c>
      <c r="E17" s="8" t="s">
        <v>9</v>
      </c>
    </row>
    <row r="18" spans="1:5" x14ac:dyDescent="0.35">
      <c r="A18" s="6" t="s">
        <v>405</v>
      </c>
      <c r="B18" s="6" t="s">
        <v>406</v>
      </c>
      <c r="C18" t="s">
        <v>407</v>
      </c>
      <c r="D18" s="9">
        <v>1.5447000000000001E-2</v>
      </c>
      <c r="E18" s="8" t="s">
        <v>9</v>
      </c>
    </row>
    <row r="19" spans="1:5" x14ac:dyDescent="0.35">
      <c r="A19" s="6" t="s">
        <v>438</v>
      </c>
      <c r="B19" s="6" t="s">
        <v>439</v>
      </c>
      <c r="C19" t="s">
        <v>440</v>
      </c>
      <c r="D19" s="9">
        <v>1.34E-2</v>
      </c>
      <c r="E19" s="8" t="s">
        <v>9</v>
      </c>
    </row>
    <row r="20" spans="1:5" x14ac:dyDescent="0.35">
      <c r="A20" s="6" t="s">
        <v>435</v>
      </c>
      <c r="B20" s="6" t="s">
        <v>436</v>
      </c>
      <c r="C20" t="s">
        <v>437</v>
      </c>
      <c r="D20" s="9">
        <v>1.3212E-2</v>
      </c>
      <c r="E20" s="8" t="s">
        <v>9</v>
      </c>
    </row>
    <row r="21" spans="1:5" x14ac:dyDescent="0.35">
      <c r="A21" s="6" t="s">
        <v>417</v>
      </c>
      <c r="B21" s="6" t="s">
        <v>418</v>
      </c>
      <c r="C21" t="s">
        <v>419</v>
      </c>
      <c r="D21" s="9">
        <v>7.4139999999999996E-3</v>
      </c>
      <c r="E21" s="8" t="s">
        <v>9</v>
      </c>
    </row>
    <row r="22" spans="1:5" x14ac:dyDescent="0.35">
      <c r="A22" s="6" t="s">
        <v>423</v>
      </c>
      <c r="B22" s="6" t="s">
        <v>424</v>
      </c>
      <c r="C22" t="s">
        <v>425</v>
      </c>
      <c r="D22" s="9">
        <v>5.2599999999999999E-3</v>
      </c>
      <c r="E22" s="8" t="s">
        <v>9</v>
      </c>
    </row>
    <row r="23" spans="1:5" x14ac:dyDescent="0.35">
      <c r="A23" s="6" t="s">
        <v>411</v>
      </c>
      <c r="B23" s="6" t="s">
        <v>412</v>
      </c>
      <c r="C23" t="s">
        <v>413</v>
      </c>
      <c r="D23" s="9">
        <v>4.9280000000000001E-3</v>
      </c>
      <c r="E23" s="8" t="s">
        <v>9</v>
      </c>
    </row>
    <row r="24" spans="1:5" x14ac:dyDescent="0.35">
      <c r="A24" s="6" t="s">
        <v>456</v>
      </c>
      <c r="B24" s="6" t="s">
        <v>457</v>
      </c>
      <c r="C24" t="s">
        <v>458</v>
      </c>
      <c r="D24" s="9">
        <v>4.5519999999999996E-3</v>
      </c>
      <c r="E24" s="8" t="s">
        <v>9</v>
      </c>
    </row>
    <row r="25" spans="1:5" x14ac:dyDescent="0.35">
      <c r="A25" s="6" t="s">
        <v>588</v>
      </c>
      <c r="B25" s="6" t="s">
        <v>589</v>
      </c>
      <c r="C25" t="s">
        <v>590</v>
      </c>
      <c r="D25" s="9">
        <v>3.9890000000000004E-3</v>
      </c>
      <c r="E25" s="8" t="s">
        <v>2</v>
      </c>
    </row>
    <row r="26" spans="1:5" x14ac:dyDescent="0.35">
      <c r="A26" s="6" t="s">
        <v>591</v>
      </c>
      <c r="B26" s="6" t="s">
        <v>592</v>
      </c>
      <c r="C26" t="s">
        <v>593</v>
      </c>
      <c r="D26" s="9">
        <v>3.9020000000000001E-3</v>
      </c>
      <c r="E26" s="8" t="s">
        <v>2</v>
      </c>
    </row>
    <row r="27" spans="1:5" x14ac:dyDescent="0.35">
      <c r="A27" s="6" t="s">
        <v>594</v>
      </c>
      <c r="B27" s="6" t="s">
        <v>595</v>
      </c>
      <c r="C27" t="s">
        <v>596</v>
      </c>
      <c r="D27" s="9">
        <v>2.562E-3</v>
      </c>
      <c r="E27" s="8" t="s">
        <v>2</v>
      </c>
    </row>
    <row r="28" spans="1:5" x14ac:dyDescent="0.35">
      <c r="A28" s="6" t="s">
        <v>453</v>
      </c>
      <c r="B28" s="6" t="s">
        <v>454</v>
      </c>
      <c r="C28" t="s">
        <v>455</v>
      </c>
      <c r="D28" s="9">
        <v>9.4600000000000001E-4</v>
      </c>
      <c r="E28" s="8" t="s">
        <v>9</v>
      </c>
    </row>
    <row r="29" spans="1:5" x14ac:dyDescent="0.35">
      <c r="A29" s="6" t="s">
        <v>597</v>
      </c>
      <c r="B29" s="6" t="s">
        <v>598</v>
      </c>
      <c r="C29" t="s">
        <v>599</v>
      </c>
      <c r="D29" s="9">
        <v>9.1399999999999999E-4</v>
      </c>
      <c r="E29" s="8" t="s">
        <v>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F3B9-2EC7-4A8A-91F9-CFEFBBD41ABA}">
  <sheetPr>
    <tabColor theme="8" tint="-0.249977111117893"/>
  </sheetPr>
  <dimension ref="A1:E43"/>
  <sheetViews>
    <sheetView workbookViewId="0"/>
  </sheetViews>
  <sheetFormatPr defaultRowHeight="14.5" x14ac:dyDescent="0.35"/>
  <cols>
    <col min="1" max="1" width="9.6328125" style="6" bestFit="1" customWidth="1"/>
    <col min="2" max="2" width="9.36328125" style="6" bestFit="1" customWidth="1"/>
    <col min="3" max="3" width="56.54296875" bestFit="1" customWidth="1"/>
    <col min="4" max="4" width="11.36328125" style="9" bestFit="1" customWidth="1"/>
    <col min="5" max="5" width="13.7265625" style="8" bestFit="1" customWidth="1"/>
  </cols>
  <sheetData>
    <row r="1" spans="1:5" x14ac:dyDescent="0.35">
      <c r="A1" s="5" t="s">
        <v>571</v>
      </c>
      <c r="B1"/>
    </row>
    <row r="2" spans="1:5" x14ac:dyDescent="0.35">
      <c r="A2" s="5" t="str">
        <f>"Semi-Annual Index Reconstitution List as of "&amp;TEXT(List!A2,"mmmm d, yyyy")</f>
        <v>Semi-Annual Index Reconstitution List as of March 13, 2025</v>
      </c>
    </row>
    <row r="4" spans="1:5" s="4" customFormat="1" x14ac:dyDescent="0.35">
      <c r="A4" s="5"/>
      <c r="B4" s="5"/>
      <c r="D4" s="10"/>
      <c r="E4" s="7"/>
    </row>
    <row r="5" spans="1:5" x14ac:dyDescent="0.35">
      <c r="A5" s="5" t="s">
        <v>5</v>
      </c>
      <c r="B5" s="5" t="s">
        <v>3</v>
      </c>
      <c r="C5" s="4" t="s">
        <v>0</v>
      </c>
      <c r="D5" s="10" t="s">
        <v>1</v>
      </c>
      <c r="E5" s="7" t="s">
        <v>8</v>
      </c>
    </row>
    <row r="6" spans="1:5" x14ac:dyDescent="0.35">
      <c r="A6" s="6" t="s">
        <v>480</v>
      </c>
      <c r="B6" s="6" t="s">
        <v>481</v>
      </c>
      <c r="C6" t="s">
        <v>482</v>
      </c>
      <c r="D6" s="9">
        <v>7.4999999999999997E-2</v>
      </c>
      <c r="E6" s="8" t="s">
        <v>9</v>
      </c>
    </row>
    <row r="7" spans="1:5" x14ac:dyDescent="0.35">
      <c r="A7" s="6" t="s">
        <v>495</v>
      </c>
      <c r="B7" s="6" t="s">
        <v>496</v>
      </c>
      <c r="C7" t="s">
        <v>497</v>
      </c>
      <c r="D7" s="9">
        <v>7.4999999999999997E-2</v>
      </c>
      <c r="E7" s="8" t="s">
        <v>9</v>
      </c>
    </row>
    <row r="8" spans="1:5" x14ac:dyDescent="0.35">
      <c r="A8" s="6" t="s">
        <v>534</v>
      </c>
      <c r="B8" s="6" t="s">
        <v>535</v>
      </c>
      <c r="C8" t="s">
        <v>536</v>
      </c>
      <c r="D8" s="9">
        <v>7.4999999999999997E-2</v>
      </c>
      <c r="E8" s="8" t="s">
        <v>9</v>
      </c>
    </row>
    <row r="9" spans="1:5" x14ac:dyDescent="0.35">
      <c r="A9" s="6" t="s">
        <v>558</v>
      </c>
      <c r="B9" s="6" t="s">
        <v>559</v>
      </c>
      <c r="C9" t="s">
        <v>560</v>
      </c>
      <c r="D9" s="9">
        <v>7.4999999999999997E-2</v>
      </c>
      <c r="E9" s="8" t="s">
        <v>9</v>
      </c>
    </row>
    <row r="10" spans="1:5" x14ac:dyDescent="0.35">
      <c r="A10" s="6" t="s">
        <v>504</v>
      </c>
      <c r="B10" s="6" t="s">
        <v>505</v>
      </c>
      <c r="C10" t="s">
        <v>506</v>
      </c>
      <c r="D10" s="9">
        <v>7.1121000000000004E-2</v>
      </c>
      <c r="E10" s="8" t="s">
        <v>9</v>
      </c>
    </row>
    <row r="11" spans="1:5" x14ac:dyDescent="0.35">
      <c r="A11" s="6" t="s">
        <v>543</v>
      </c>
      <c r="B11" s="6" t="s">
        <v>544</v>
      </c>
      <c r="C11" t="s">
        <v>545</v>
      </c>
      <c r="D11" s="9">
        <v>6.6975000000000007E-2</v>
      </c>
      <c r="E11" s="8" t="s">
        <v>9</v>
      </c>
    </row>
    <row r="12" spans="1:5" x14ac:dyDescent="0.35">
      <c r="A12" s="6" t="s">
        <v>465</v>
      </c>
      <c r="B12" s="6" t="s">
        <v>466</v>
      </c>
      <c r="C12" t="s">
        <v>467</v>
      </c>
      <c r="D12" s="9">
        <v>0.04</v>
      </c>
      <c r="E12" s="8" t="s">
        <v>9</v>
      </c>
    </row>
    <row r="13" spans="1:5" x14ac:dyDescent="0.35">
      <c r="A13" s="6" t="s">
        <v>471</v>
      </c>
      <c r="B13" s="6" t="s">
        <v>472</v>
      </c>
      <c r="C13" t="s">
        <v>473</v>
      </c>
      <c r="D13" s="9">
        <v>0.04</v>
      </c>
      <c r="E13" s="8" t="s">
        <v>9</v>
      </c>
    </row>
    <row r="14" spans="1:5" x14ac:dyDescent="0.35">
      <c r="A14" s="6" t="s">
        <v>489</v>
      </c>
      <c r="B14" s="6" t="s">
        <v>490</v>
      </c>
      <c r="C14" t="s">
        <v>491</v>
      </c>
      <c r="D14" s="9">
        <v>0.04</v>
      </c>
      <c r="E14" s="8" t="s">
        <v>9</v>
      </c>
    </row>
    <row r="15" spans="1:5" x14ac:dyDescent="0.35">
      <c r="A15" s="6" t="s">
        <v>498</v>
      </c>
      <c r="B15" s="6" t="s">
        <v>499</v>
      </c>
      <c r="C15" t="s">
        <v>500</v>
      </c>
      <c r="D15" s="9">
        <v>0.04</v>
      </c>
      <c r="E15" s="8" t="s">
        <v>9</v>
      </c>
    </row>
    <row r="16" spans="1:5" x14ac:dyDescent="0.35">
      <c r="A16" s="6" t="s">
        <v>507</v>
      </c>
      <c r="B16" s="6" t="s">
        <v>508</v>
      </c>
      <c r="C16" t="s">
        <v>509</v>
      </c>
      <c r="D16" s="9">
        <v>0.04</v>
      </c>
      <c r="E16" s="8" t="s">
        <v>9</v>
      </c>
    </row>
    <row r="17" spans="1:5" x14ac:dyDescent="0.35">
      <c r="A17" s="6" t="s">
        <v>540</v>
      </c>
      <c r="B17" s="6" t="s">
        <v>541</v>
      </c>
      <c r="C17" t="s">
        <v>542</v>
      </c>
      <c r="D17" s="9">
        <v>3.4644000000000001E-2</v>
      </c>
      <c r="E17" s="8" t="s">
        <v>9</v>
      </c>
    </row>
    <row r="18" spans="1:5" x14ac:dyDescent="0.35">
      <c r="A18" s="6" t="s">
        <v>477</v>
      </c>
      <c r="B18" s="6" t="s">
        <v>478</v>
      </c>
      <c r="C18" t="s">
        <v>479</v>
      </c>
      <c r="D18" s="9">
        <v>3.3419999999999998E-2</v>
      </c>
      <c r="E18" s="8" t="s">
        <v>9</v>
      </c>
    </row>
    <row r="19" spans="1:5" x14ac:dyDescent="0.35">
      <c r="A19" s="6" t="s">
        <v>525</v>
      </c>
      <c r="B19" s="6" t="s">
        <v>526</v>
      </c>
      <c r="C19" t="s">
        <v>527</v>
      </c>
      <c r="D19" s="9">
        <v>3.2828999999999997E-2</v>
      </c>
      <c r="E19" s="8" t="s">
        <v>9</v>
      </c>
    </row>
    <row r="20" spans="1:5" x14ac:dyDescent="0.35">
      <c r="A20" s="6" t="s">
        <v>486</v>
      </c>
      <c r="B20" s="6" t="s">
        <v>487</v>
      </c>
      <c r="C20" t="s">
        <v>488</v>
      </c>
      <c r="D20" s="9">
        <v>2.7255000000000001E-2</v>
      </c>
      <c r="E20" s="8" t="s">
        <v>9</v>
      </c>
    </row>
    <row r="21" spans="1:5" x14ac:dyDescent="0.35">
      <c r="A21" s="6" t="s">
        <v>516</v>
      </c>
      <c r="B21" s="6" t="s">
        <v>517</v>
      </c>
      <c r="C21" t="s">
        <v>518</v>
      </c>
      <c r="D21" s="9">
        <v>2.1923999999999999E-2</v>
      </c>
      <c r="E21" s="8" t="s">
        <v>9</v>
      </c>
    </row>
    <row r="22" spans="1:5" x14ac:dyDescent="0.35">
      <c r="A22" s="6" t="s">
        <v>567</v>
      </c>
      <c r="B22" s="6" t="s">
        <v>568</v>
      </c>
      <c r="C22" t="s">
        <v>569</v>
      </c>
      <c r="D22" s="9">
        <v>2.1184000000000001E-2</v>
      </c>
      <c r="E22" s="8" t="s">
        <v>9</v>
      </c>
    </row>
    <row r="23" spans="1:5" x14ac:dyDescent="0.35">
      <c r="A23" s="6" t="s">
        <v>483</v>
      </c>
      <c r="B23" s="6" t="s">
        <v>484</v>
      </c>
      <c r="C23" t="s">
        <v>485</v>
      </c>
      <c r="D23" s="9">
        <v>2.0740999999999999E-2</v>
      </c>
      <c r="E23" s="8" t="s">
        <v>9</v>
      </c>
    </row>
    <row r="24" spans="1:5" x14ac:dyDescent="0.35">
      <c r="A24" s="6" t="s">
        <v>561</v>
      </c>
      <c r="B24" s="6" t="s">
        <v>562</v>
      </c>
      <c r="C24" t="s">
        <v>563</v>
      </c>
      <c r="D24" s="9">
        <v>1.7802999999999999E-2</v>
      </c>
      <c r="E24" s="8" t="s">
        <v>9</v>
      </c>
    </row>
    <row r="25" spans="1:5" x14ac:dyDescent="0.35">
      <c r="A25" s="6" t="s">
        <v>537</v>
      </c>
      <c r="B25" s="6" t="s">
        <v>538</v>
      </c>
      <c r="C25" t="s">
        <v>539</v>
      </c>
      <c r="D25" s="9">
        <v>1.7464E-2</v>
      </c>
      <c r="E25" s="8" t="s">
        <v>9</v>
      </c>
    </row>
    <row r="26" spans="1:5" x14ac:dyDescent="0.35">
      <c r="A26" s="6" t="s">
        <v>501</v>
      </c>
      <c r="B26" s="6" t="s">
        <v>502</v>
      </c>
      <c r="C26" t="s">
        <v>503</v>
      </c>
      <c r="D26" s="9">
        <v>1.6028000000000001E-2</v>
      </c>
      <c r="E26" s="8" t="s">
        <v>9</v>
      </c>
    </row>
    <row r="27" spans="1:5" x14ac:dyDescent="0.35">
      <c r="A27" s="6" t="s">
        <v>555</v>
      </c>
      <c r="B27" s="6" t="s">
        <v>556</v>
      </c>
      <c r="C27" t="s">
        <v>557</v>
      </c>
      <c r="D27" s="9">
        <v>1.4681E-2</v>
      </c>
      <c r="E27" s="8" t="s">
        <v>9</v>
      </c>
    </row>
    <row r="28" spans="1:5" x14ac:dyDescent="0.35">
      <c r="A28" s="6" t="s">
        <v>492</v>
      </c>
      <c r="B28" s="6" t="s">
        <v>493</v>
      </c>
      <c r="C28" t="s">
        <v>494</v>
      </c>
      <c r="D28" s="9">
        <v>1.3122E-2</v>
      </c>
      <c r="E28" s="8" t="s">
        <v>9</v>
      </c>
    </row>
    <row r="29" spans="1:5" x14ac:dyDescent="0.35">
      <c r="A29" s="6" t="s">
        <v>604</v>
      </c>
      <c r="B29" s="6" t="s">
        <v>605</v>
      </c>
      <c r="C29" t="s">
        <v>606</v>
      </c>
      <c r="D29" s="9">
        <v>1.2381E-2</v>
      </c>
      <c r="E29" s="8" t="s">
        <v>2</v>
      </c>
    </row>
    <row r="30" spans="1:5" x14ac:dyDescent="0.35">
      <c r="A30" s="6" t="s">
        <v>519</v>
      </c>
      <c r="B30" s="6" t="s">
        <v>520</v>
      </c>
      <c r="C30" t="s">
        <v>521</v>
      </c>
      <c r="D30" s="9">
        <v>1.1731E-2</v>
      </c>
      <c r="E30" s="8" t="s">
        <v>9</v>
      </c>
    </row>
    <row r="31" spans="1:5" x14ac:dyDescent="0.35">
      <c r="A31" s="6" t="s">
        <v>607</v>
      </c>
      <c r="B31" s="6" t="s">
        <v>608</v>
      </c>
      <c r="C31" t="s">
        <v>609</v>
      </c>
      <c r="D31" s="9">
        <v>1.0359999999999999E-2</v>
      </c>
      <c r="E31" s="8" t="s">
        <v>2</v>
      </c>
    </row>
    <row r="32" spans="1:5" x14ac:dyDescent="0.35">
      <c r="A32" s="6" t="s">
        <v>528</v>
      </c>
      <c r="B32" s="6" t="s">
        <v>529</v>
      </c>
      <c r="C32" t="s">
        <v>530</v>
      </c>
      <c r="D32" s="9">
        <v>9.0690000000000007E-3</v>
      </c>
      <c r="E32" s="8" t="s">
        <v>9</v>
      </c>
    </row>
    <row r="33" spans="1:5" x14ac:dyDescent="0.35">
      <c r="A33" s="6" t="s">
        <v>462</v>
      </c>
      <c r="B33" s="6" t="s">
        <v>463</v>
      </c>
      <c r="C33" t="s">
        <v>464</v>
      </c>
      <c r="D33" s="9">
        <v>8.9490000000000004E-3</v>
      </c>
      <c r="E33" s="8" t="s">
        <v>9</v>
      </c>
    </row>
    <row r="34" spans="1:5" x14ac:dyDescent="0.35">
      <c r="A34" s="6" t="s">
        <v>531</v>
      </c>
      <c r="B34" s="6" t="s">
        <v>532</v>
      </c>
      <c r="C34" t="s">
        <v>533</v>
      </c>
      <c r="D34" s="9">
        <v>6.2469999999999999E-3</v>
      </c>
      <c r="E34" s="8" t="s">
        <v>9</v>
      </c>
    </row>
    <row r="35" spans="1:5" x14ac:dyDescent="0.35">
      <c r="A35" s="6" t="s">
        <v>549</v>
      </c>
      <c r="B35" s="6" t="s">
        <v>550</v>
      </c>
      <c r="C35" t="s">
        <v>551</v>
      </c>
      <c r="D35" s="9">
        <v>5.9350000000000002E-3</v>
      </c>
      <c r="E35" s="8" t="s">
        <v>9</v>
      </c>
    </row>
    <row r="36" spans="1:5" x14ac:dyDescent="0.35">
      <c r="A36" s="6" t="s">
        <v>546</v>
      </c>
      <c r="B36" s="6" t="s">
        <v>547</v>
      </c>
      <c r="C36" t="s">
        <v>548</v>
      </c>
      <c r="D36" s="9">
        <v>4.5250000000000004E-3</v>
      </c>
      <c r="E36" s="8" t="s">
        <v>9</v>
      </c>
    </row>
    <row r="37" spans="1:5" x14ac:dyDescent="0.35">
      <c r="A37" s="6" t="s">
        <v>552</v>
      </c>
      <c r="B37" s="6" t="s">
        <v>553</v>
      </c>
      <c r="C37" t="s">
        <v>554</v>
      </c>
      <c r="D37" s="9">
        <v>4.509E-3</v>
      </c>
      <c r="E37" s="8" t="s">
        <v>9</v>
      </c>
    </row>
    <row r="38" spans="1:5" x14ac:dyDescent="0.35">
      <c r="A38" s="6" t="s">
        <v>513</v>
      </c>
      <c r="B38" s="6" t="s">
        <v>514</v>
      </c>
      <c r="C38" t="s">
        <v>515</v>
      </c>
      <c r="D38" s="9">
        <v>4.4479999999999997E-3</v>
      </c>
      <c r="E38" s="8" t="s">
        <v>9</v>
      </c>
    </row>
    <row r="39" spans="1:5" x14ac:dyDescent="0.35">
      <c r="A39" s="6" t="s">
        <v>474</v>
      </c>
      <c r="B39" s="6" t="s">
        <v>475</v>
      </c>
      <c r="C39" t="s">
        <v>476</v>
      </c>
      <c r="D39" s="9">
        <v>4.2030000000000001E-3</v>
      </c>
      <c r="E39" s="8" t="s">
        <v>9</v>
      </c>
    </row>
    <row r="40" spans="1:5" x14ac:dyDescent="0.35">
      <c r="A40" s="6" t="s">
        <v>522</v>
      </c>
      <c r="B40" s="6" t="s">
        <v>523</v>
      </c>
      <c r="C40" t="s">
        <v>524</v>
      </c>
      <c r="D40" s="9">
        <v>3.5109999999999998E-3</v>
      </c>
      <c r="E40" s="8" t="s">
        <v>9</v>
      </c>
    </row>
    <row r="41" spans="1:5" x14ac:dyDescent="0.35">
      <c r="A41" s="6" t="s">
        <v>468</v>
      </c>
      <c r="B41" s="6" t="s">
        <v>469</v>
      </c>
      <c r="C41" t="s">
        <v>470</v>
      </c>
      <c r="D41" s="9">
        <v>2.8879999999999999E-3</v>
      </c>
      <c r="E41" s="8" t="s">
        <v>9</v>
      </c>
    </row>
    <row r="42" spans="1:5" x14ac:dyDescent="0.35">
      <c r="A42" s="6" t="s">
        <v>564</v>
      </c>
      <c r="B42" s="6" t="s">
        <v>565</v>
      </c>
      <c r="C42" t="s">
        <v>566</v>
      </c>
      <c r="D42" s="9">
        <v>2.052E-3</v>
      </c>
      <c r="E42" s="8" t="s">
        <v>9</v>
      </c>
    </row>
    <row r="43" spans="1:5" x14ac:dyDescent="0.35">
      <c r="A43" s="6" t="s">
        <v>510</v>
      </c>
      <c r="B43" s="6" t="s">
        <v>511</v>
      </c>
      <c r="C43" t="s">
        <v>512</v>
      </c>
      <c r="D43" s="9">
        <v>0</v>
      </c>
      <c r="E43" s="8" t="s">
        <v>10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4D52-F1CF-4385-9FE9-D248F5D711C4}">
  <dimension ref="A1:J8"/>
  <sheetViews>
    <sheetView workbookViewId="0">
      <selection sqref="A1:J1"/>
    </sheetView>
  </sheetViews>
  <sheetFormatPr defaultRowHeight="14.5" x14ac:dyDescent="0.35"/>
  <cols>
    <col min="1" max="1" width="9.08984375" bestFit="1" customWidth="1"/>
    <col min="2" max="2" width="16.81640625" bestFit="1" customWidth="1"/>
    <col min="3" max="3" width="17" bestFit="1" customWidth="1"/>
    <col min="4" max="4" width="19.54296875" bestFit="1" customWidth="1"/>
    <col min="5" max="5" width="15.6328125" bestFit="1" customWidth="1"/>
    <col min="6" max="6" width="10.54296875" bestFit="1" customWidth="1"/>
    <col min="7" max="7" width="19.54296875" bestFit="1" customWidth="1"/>
    <col min="8" max="8" width="14.453125" bestFit="1" customWidth="1"/>
    <col min="9" max="9" width="11.7265625" bestFit="1" customWidth="1"/>
    <col min="10" max="10" width="12.36328125" bestFit="1" customWidth="1"/>
  </cols>
  <sheetData>
    <row r="1" spans="1:10" ht="34.9" customHeight="1" x14ac:dyDescent="0.3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March 13, 2025, and subject to change.</v>
      </c>
      <c r="B1" s="20"/>
      <c r="C1" s="20"/>
      <c r="D1" s="20"/>
      <c r="E1" s="20"/>
      <c r="F1" s="20"/>
      <c r="G1" s="20"/>
      <c r="H1" s="20"/>
      <c r="I1" s="20"/>
      <c r="J1" s="20"/>
    </row>
    <row r="3" spans="1:10" x14ac:dyDescent="0.35">
      <c r="A3" s="13" t="s">
        <v>91</v>
      </c>
      <c r="B3" s="14" t="s">
        <v>92</v>
      </c>
      <c r="C3" s="14" t="s">
        <v>93</v>
      </c>
      <c r="D3" s="14" t="s">
        <v>94</v>
      </c>
      <c r="E3" s="14" t="s">
        <v>95</v>
      </c>
      <c r="F3" s="14" t="s">
        <v>96</v>
      </c>
      <c r="G3" s="14" t="s">
        <v>97</v>
      </c>
      <c r="H3" s="14" t="s">
        <v>98</v>
      </c>
      <c r="I3" s="14" t="s">
        <v>99</v>
      </c>
      <c r="J3" s="14" t="s">
        <v>100</v>
      </c>
    </row>
    <row r="4" spans="1:10" x14ac:dyDescent="0.35">
      <c r="A4" t="s">
        <v>572</v>
      </c>
      <c r="B4" s="15">
        <v>0.12305269000000008</v>
      </c>
      <c r="C4" s="15">
        <v>0.24610538000000015</v>
      </c>
      <c r="D4" s="16">
        <v>3</v>
      </c>
      <c r="E4" s="15">
        <v>2.2740999999999997E-2</v>
      </c>
      <c r="F4" s="16">
        <v>2</v>
      </c>
      <c r="G4" s="15">
        <v>2.2530599999999999E-3</v>
      </c>
      <c r="H4" s="16">
        <v>1</v>
      </c>
      <c r="I4" s="15">
        <v>0.10031068999999999</v>
      </c>
      <c r="J4" s="15">
        <v>0.12079961999999998</v>
      </c>
    </row>
    <row r="5" spans="1:10" x14ac:dyDescent="0.35">
      <c r="A5" t="s">
        <v>573</v>
      </c>
      <c r="B5" s="15">
        <v>0.15281848000000009</v>
      </c>
      <c r="C5" s="15">
        <v>0.30563696000000018</v>
      </c>
      <c r="D5" s="16">
        <v>4</v>
      </c>
      <c r="E5" s="15">
        <v>1.1367E-2</v>
      </c>
      <c r="F5" s="16">
        <v>4</v>
      </c>
      <c r="G5" s="15">
        <v>0</v>
      </c>
      <c r="H5" s="16">
        <v>0</v>
      </c>
      <c r="I5" s="15">
        <v>0.14145147999999999</v>
      </c>
      <c r="J5" s="15">
        <v>0.15281848999999997</v>
      </c>
    </row>
    <row r="6" spans="1:10" x14ac:dyDescent="0.35">
      <c r="A6" t="s">
        <v>80</v>
      </c>
      <c r="B6" s="15">
        <v>0.11616289819554682</v>
      </c>
      <c r="C6" s="15">
        <v>0.23232579639109363</v>
      </c>
      <c r="D6" s="16">
        <v>2</v>
      </c>
      <c r="E6" s="15">
        <v>6.9165452405115985E-2</v>
      </c>
      <c r="F6" s="16">
        <v>2</v>
      </c>
      <c r="G6" s="15">
        <v>0</v>
      </c>
      <c r="H6" s="16">
        <v>0</v>
      </c>
      <c r="I6" s="15">
        <v>4.6997445790430775E-2</v>
      </c>
      <c r="J6" s="15">
        <v>0.11616289719554682</v>
      </c>
    </row>
    <row r="7" spans="1:10" x14ac:dyDescent="0.35">
      <c r="A7" t="s">
        <v>17</v>
      </c>
      <c r="B7" s="15">
        <v>0.11616289819554682</v>
      </c>
      <c r="C7" s="15">
        <v>0.23232579639109363</v>
      </c>
      <c r="D7" s="16">
        <v>2</v>
      </c>
      <c r="E7" s="15">
        <v>6.9165452405115985E-2</v>
      </c>
      <c r="F7" s="16">
        <v>2</v>
      </c>
      <c r="G7" s="15">
        <v>0</v>
      </c>
      <c r="H7" s="16">
        <v>0</v>
      </c>
      <c r="I7" s="15">
        <v>4.6997445790430775E-2</v>
      </c>
      <c r="J7" s="15">
        <v>0.11616289719554682</v>
      </c>
    </row>
    <row r="8" spans="1:10" x14ac:dyDescent="0.35">
      <c r="A8" t="s">
        <v>15</v>
      </c>
      <c r="B8" s="15">
        <v>0.11903584600000028</v>
      </c>
      <c r="C8" s="15">
        <v>0.23807169200000056</v>
      </c>
      <c r="D8" s="16">
        <v>10</v>
      </c>
      <c r="E8" s="15">
        <v>3.2371999999999991E-2</v>
      </c>
      <c r="F8" s="16">
        <v>5</v>
      </c>
      <c r="G8" s="15">
        <v>4.2938870999999997E-2</v>
      </c>
      <c r="H8" s="16">
        <v>5</v>
      </c>
      <c r="I8" s="15">
        <v>8.667884599999999E-2</v>
      </c>
      <c r="J8" s="15">
        <v>7.6096974999999997E-2</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f 6 b 5 c 1 6 9 - 7 0 f 7 - 4 2 f 1 - b f 0 1 - 5 5 1 b 8 1 f 6 8 1 a 3 "   x m l n s = " h t t p : / / s c h e m a s . m i c r o s o f t . c o m / D a t a M a s h u p " > A A A A A B U L A A B Q S w M E F A A C A A g A l 4 F t 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J e B b V 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X g W 1 a 5 X 3 W G R c I A A A 3 S w A A E w A c A E Z v c m 1 1 b G F z L 1 N l Y 3 R p b 2 4 x L m 0 g o h g A K K A U A A A A A A A A A A A A A A A A A A A A A A A A A A A A 7 Z x b b 9 s 2 F I D f D f g / E O m D 7 d V W 7 X Z 9 G L o U a 5 J l C B B 0 W W w j D 0 E g 0 B J j a 5 M l V 6 L j Z r 9 + h 4 e U R F k X X + L Y y a o + O O b t 8 N x I f q K S h s z i j u + R v v z Z + 1 S r h R M a M J v c D E 6 / X J N j 4 j J e r x H 4 1 / f n g c W g p v / N N c 4 o p y M a s u b R g t N / x 0 5 n F v i 2 8 b H L 3 n + w 7 F H v l w / M s F U X Y + F 4 t r 8 I D Y / x o z Y 5 u m Y h o 4 E 1 O T u B 0 u 1 f c x Y 8 H h / V a / V a Z 4 t / c p x S N i p u I y Z k L r i A W D 5 1 W W i x J h X 6 s / b I W D B n P O G O N z Z F R Y v Q k G C L 3 j V k t u 9 C X / y J X W Q N s W j I m 9 7 c d U X d g 7 C a B s 3 3 3 R b 2 4 Y 7 1 D w t W d L o P H 6 e m Y 6 / o d T r s X 1 w V 9 O l 1 V a e v d A p q U + M G L W o T s G 3 M c R A j i w n z o E k a S x z o P L y 8 J F z U N s 4 C f 9 a Q P X B I 3 E w 9 O x 7 z u a t 6 f 7 H t B m E u y G z A T 9 E j J E K C C Q 3 1 m u N x n 7 w Z 9 u u 1 + 8 C f k q Z 0 + 0 8 E S 7 d J a t w Z t / b I h 8 / B h E 0 p e M q 8 Z i P q U s 9 i 5 p U f 8 H v f d f z w r l 4 D t Q I G 8 3 C H P 5 q W b 4 s E b W A 6 N O o 1 o a A I F t S p m c i U f m / K Q G 4 5 J S m Z U f q Z g n E i B v 6 c s 4 D 8 7 T v e k p 3 n c 8 + G W H i c u u H Z i Q G z G n z k m n G m h a Y L g b T 8 U W Q e O N 2 c w k y Q C D B Z D x 2 f r 4 C Y H 4 b 5 I p i Y g 9 C m 8 h J q A x s U G j 0 S F W Y b 0 l e s G L l q I D 4 w N 2 Z J v T a f o d 8 w U i H j x I N a E G U Z s M 5 n L D B F u Q 1 2 y u z E F v w e M m s e C L 0 c W 4 U Y R C i n u O y e S 3 e c U 4 u D V L B d j H n o G X K o U L d M / x U C L P + B B X T M h A w L Z Y y M j I J C r 8 O Z Z 0 6 c k O / F R p k 4 a J d a r q k o D 3 D v I V l P y E 0 J Z N n G a D Q 2 Z f H l h n K F H D A B N 2 w U o Y Y F b A w n H X W l L L s s L X b n j P 0 F f p c e k U m k v K C l k Z Z I e P J k P Y f V a J 4 1 D 5 3 Z p j 7 D Q b q 7 E l M T s / M i t o t 5 M 7 H K n 1 w 6 h x p y y t Q i w 4 O D 9 C e M 8 Z D E b D F Q 5 3 1 f s o E 8 j q P D O D o i x b y 3 8 P O d q L h L 9 I / m u 4 l P a M + H f Q v O G X C C J x C O i q 9 l U 8 X A o u b s 4 m m x q Q J x v 2 N F B v n n S l v u P V S e M E d 3 L X H 2 6 y C Z I s 2 T / Z G m z S w X p i W / Y e K U 0 0 E i A A 9 p V N T s W w F j n j m g I 5 e 1 h H F q 7 K u m w v O L r 1 8 u z Z s / B q J q U Q y I S b + N G D E e t h E m 3 o C 7 c 0 F x Z V y i Z F X h l b E W q q T 0 j 1 b Q Q a n t p J z a S D G 2 x X s w L B E N 2 a T X x G a o W 5 / y S B 4 R p L k v E f I E N B J C X h o w H N b E Q / N f G Q E m / i j F n p c Y 1 O e h w O d x y I 9 C g o n 3 C p h s f b 9 t T I O 7 n v u p R P g s T C i N f A Y q 3 G T i j W k w j w Q R o j Q W H L 4 a G B x W N P g y a X D 4 e n F w W P F g x Y M V D 7 4 U 8 q l 4 s O L B i g c P x 4 O / D 8 9 + P 9 8 b E L 5 p u v c t / N j m N b I + O l Y 9 X b 2 l 0 O r 1 9 B 5 e T 6 O n o z f U W N j J S 2 q U V P D W G F O k g T 0 O 9 L J a 2 r k b 1 N U s X Y t 2 p f U S d 3 F s 3 g E o G 3 I 2 k W R Z 6 Q t M w 1 e s S d 4 Q q Y V U w H f S D y W I l y R E 9 D o J a 9 a G n n I D N z n k I 0 m 5 5 3 z i i 5 d g e X J S 7 t P 8 L O z m Z I g C 3 i J X 5 T L e a 8 q B N X E v E l R O f K V Z t W t X H S Z p d u + v P E g u 2 q / w i C x y 8 B K 1 b u f a h J o T r + Z x a 2 m o d 6 d J X p A L 1 c k l a d 2 L K Z r W i W k L o E 4 Z p U 2 f h W r p p Y i r V 0 6 7 z Q v 4 I m U y o F 1 4 T C a s n T h s J X V / P b 3 c 3 y v 5 n U I 3 a l 4 x d 8 X c h c w t M u S H R W 4 0 v i L u i r g r 4 n 4 F B F k R d 0 X c F X H / A M Q 9 m A e e W D x 7 Y 2 7 l N Q U m w g M a K g j H e R b l T d X c b n S u / J B L b r i w v 7 c j m F V J M w u c K Q 0 e T f Z t L s + v d g K O 4 j c I x l z D P C i F W d B L a p 4 E e 3 u l u Z g h V Z 5 + J t 2 4 q v j P c / I W b L 9 s J y 1 f r u k V k V q J 8 Q 1 r S X h l h x 0 F + D V H V N 1 F b x R T 7 f 5 6 r 1 F F i C 8 J K r Z X M V U P O x u F N H k + 2 m t E x a + B l 2 3 C J 1 v G M / 2 b X O U h X f l b 9 W t H c P X f T c Q B S B S E s B z E 7 8 M V j h 8 e x v P D / 4 n r t 1 V 6 W K C 1 7 t l o J e M H 0 T 4 7 n a u A d e K 9 Q t F H y A K A y T S E K I X y w k 8 N v b Y h R G o p E F 3 x R Y 8 l O U m Q i v q 9 d q N j j 0 p u d J 7 5 I b c 0 n m s / 6 e v 7 Z n J 5 R W x 4 w n C 8 t D 9 l i N H j L b y T 0 u + p H K / Z a y 2 B 9 F i 7 b N K D G j 0 c a b H j J N / 3 i d a Z J g 3 v h a B 9 P C f v x u W 0 w K D U w 5 n u r 7 z U x t Q t y t d w P m 2 C T 1 p Z Z o e W J b 9 h c R z 4 8 5 m I 2 b p z Z H S U n 5 8 W D p 8 Q i 6 N D m t l 7 d 1 3 8 S C + 1 M l s 3 N a J H q b e j + K v o N V j 4 5 g 1 9 N K M 6 s X u L m w D x 3 1 6 Y / f k 0 V T 7 F u / A L D 3 Y g e K A S U s 9 A K W w K R V e t L L q K o u y q 7 f J 6 D F I m Y E O b 9 D r C 3 6 m r d s j 8 X 9 W F O k + q 8 O Z c 1 j L P R p M j I 5 S o t K D Y c f I 2 H 7 b 2 Y 6 K u 4 j W f q i Y U 3 o 0 F x 2 b 1 V c Q 3 E N 4 r F H b K 1 5 T 1 u Y s 7 R E Z N V a 8 c 8 j n r o 0 7 k o G U N M m F J X b P H i S 2 X W C D 2 4 q b I 3 5 + F X d q W T 2 W i l l / a F 0 r 7 q K T F E L F 8 b u Z t Y E V w o d 6 x p M l 1 l E m w e G 3 S z I J R x i S b 1 O v M V X 3 1 P j l X t a V / o F y N d p u N c z W T X U 9 L 1 u X U P 2 y u a r O X S G k V H H h 4 s 3 f h 2 e z 7 n R Z V D k f B A o 4 C r j K z 9 e 4 9 d v z T Y x 0 4 I u K M L R 2 D I + B Q K R y h Z V S L v M U q O 9 k Q 5 f h T f + 5 x k X v h u 2 s 2 9 R + A D X N F Q I b L A f A l e o w V o w r n S w v X u + k 7 f E Z m n h J n + U r n d Y 1 S u K X 8 L k v k Z s z T A v V e U S n p h e k J M F C E m 0 u 3 w X k Q k i Z K f X T 6 N a Y d + D P C x Q O G R j V 6 J e i b d 3 P 7 H 1 B L A Q I t A B Q A A g A I A J e B b V o 2 4 z 8 f p Q A A A P c A A A A S A A A A A A A A A A A A A A A A A A A A A A B D b 2 5 m a W c v U G F j a 2 F n Z S 5 4 b W x Q S w E C L Q A U A A I A C A C X g W 1 a U 3 I 4 L J s A A A D h A A A A E w A A A A A A A A A A A A A A A A D x A A A A W 0 N v b n R l b n R f V H l w Z X N d L n h t b F B L A Q I t A B Q A A g A I A J e B b V r l f d Y Z F w g A A D d L A A A T A A A A A A A A A A A A A A A A A N k B A A B G b 3 J t d W x h c y 9 T Z W N 0 a W 9 u M S 5 t U E s F B g A A A A A D A A M A w g A A A D 0 K 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A 4 A A A A A A A A D j 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X V E N B U j w v S X R l b V B h d G g + P C 9 J d G V t T G 9 j Y X R p b 2 4 + P F N 0 Y W J s Z U V u d H J p Z X M + P E V u d H J 5 I F R 5 c G U 9 I k Z p b G x M Y X N 0 V X B k Y X R l Z C I g V m F s d W U 9 I m Q y M D I 1 L T A z L T E z V D I w O j A x O j U 5 L j U 4 M z M w N z l a I i A v P j x F b n R y e S B U e X B l P S J O Y X Z p Z 2 F 0 a W 9 u U 3 R l c E 5 h b W U i I F Z h b H V l P S J z T m F 2 a W d h d G l v b i 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Q y O T J i N G I x L T B m Z D g t N D h j Y S 0 5 M z M 0 L T g y O T k 1 M T M 4 O G U 0 N y 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D Q V I i I C 8 + P E V u d H J 5 I F R 5 c G U 9 I k Z p b G x D b 2 x 1 b W 5 U e X B l c y I g V m F s d W U 9 I n N C Z 1 l H Q l F Z P S 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x M D U 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D Q V I v Q X V 0 b 1 J l b W 9 2 Z W R D b 2 x 1 b W 5 z M S 5 7 V G l j a 2 V y L D B 9 J n F 1 b 3 Q 7 L C Z x d W 9 0 O 1 N l Y 3 R p b 2 4 x L 1 d U Q 0 F S L 0 F 1 d G 9 S Z W 1 v d m V k Q 2 9 s d W 1 u c z E u e 1 N l Z G 9 s L D F 9 J n F 1 b 3 Q 7 L C Z x d W 9 0 O 1 N l Y 3 R p b 2 4 x L 1 d U Q 0 F S L 0 F 1 d G 9 S Z W 1 v d m V k Q 2 9 s d W 1 u c z E u e 0 5 h b W U s M n 0 m c X V v d D s s J n F 1 b 3 Q 7 U 2 V j d G l v b j E v V 1 R D Q V I v Q X V 0 b 1 J l b W 9 2 Z W R D b 2 x 1 b W 5 z M S 5 7 V 2 V p Z 2 h 0 L D N 9 J n F 1 b 3 Q 7 L C Z x d W 9 0 O 1 N l Y 3 R p b 2 4 x L 1 d U Q 0 F S L 0 F 1 d G 9 S Z W 1 v d m V k Q 2 9 s d W 1 u c z E u e 0 F k Z C 9 E c m 9 w L D R 9 J n F 1 b 3 Q 7 X S w m c X V v d D t D b 2 x 1 b W 5 D b 3 V u d C Z x d W 9 0 O z o 1 L C Z x d W 9 0 O 0 t l e U N v b H V t b k 5 h b W V z J n F 1 b 3 Q 7 O l t d L C Z x d W 9 0 O 0 N v b H V t b k l k Z W 5 0 a X R p Z X M m c X V v d D s 6 W y Z x d W 9 0 O 1 N l Y 3 R p b 2 4 x L 1 d U Q 0 F S L 0 F 1 d G 9 S Z W 1 v d m V k Q 2 9 s d W 1 u c z E u e 1 R p Y 2 t l c i w w f S Z x d W 9 0 O y w m c X V v d D t T Z W N 0 a W 9 u M S 9 X V E N B U i 9 B d X R v U m V t b 3 Z l Z E N v b H V t b n M x L n t T Z W R v b C w x f S Z x d W 9 0 O y w m c X V v d D t T Z W N 0 a W 9 u M S 9 X V E N B U i 9 B d X R v U m V t b 3 Z l Z E N v b H V t b n M x L n t O Y W 1 l L D J 9 J n F 1 b 3 Q 7 L C Z x d W 9 0 O 1 N l Y 3 R p b 2 4 x L 1 d U Q 0 F S L 0 F 1 d G 9 S Z W 1 v d m V k Q 2 9 s d W 1 u c z E u e 1 d l a W d o d C w z f S Z x d W 9 0 O y w m c X V v d D t T Z W N 0 a W 9 u M S 9 X V E N B U i 9 B d X R v U m V t b 3 Z l Z E N v b H V t b n M x L n t B Z G Q v R H J v c C w 0 f S Z x d W 9 0 O 1 0 s J n F 1 b 3 Q 7 U m V s Y X R p b 2 5 z a G l w S W 5 m b y Z x d W 9 0 O z p b X X 0 i I C 8 + P C 9 T d G F i b G V F b n R y a W V z P j w v S X R l b T 4 8 S X R l b T 4 8 S X R l b U x v Y 2 F 0 a W 9 u P j x J d G V t V H l w Z T 5 G b 3 J t d W x h P C 9 J d G V t V H l w Z T 4 8 S X R l b V B h d G g + U 2 V j d G l v b j E v V 1 R D Q V I v U 2 9 1 c m N l P C 9 J d G V t U G F 0 a D 4 8 L 0 l 0 Z W 1 M b 2 N h d G l v b j 4 8 U 3 R h Y m x l R W 5 0 c m l l c y A v P j w v S X R l b T 4 8 S X R l b T 4 8 S X R l b U x v Y 2 F 0 a W 9 u P j x J d G V t V H l w Z T 5 G b 3 J t d W x h P C 9 J d G V t V H l w Z T 4 8 S X R l b V B h d G g + U 2 V j d G l v b j E v V 1 R D Q l I 8 L 0 l 0 Z W 1 Q Y X R o P j w v S X R l b U x v Y 2 F 0 a W 9 u P j x T d G F i b G V F b n R y a W V z P j x F b n R y e S B U e X B l P S J G a W x s T G F z d F V w Z G F 0 Z W Q i I F Z h b H V l P S J k M j A y N S 0 w M y 0 x M 1 Q y M D o w M j o w M i 4 4 N D Y y M T E z W i I g L z 4 8 R W 5 0 c n k g V H l w Z T 0 i T m F 2 a W d h d G l v b l N 0 Z X B O Y W 1 l I i B W Y W x 1 Z T 0 i c 0 5 h d m l n Y X R p b 2 4 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0 O W R m Z m J l Z C 1 m Y 2 I w L T R h Y z Y t O G I 3 Y y 0 2 N D E 0 Y z J h Y T d k Z G U i I C 8 + P E V u d H J 5 I F R 5 c G U 9 I k Z p b G x F c n J v c k N v d W 5 0 I i B W Y W x 1 Z T 0 i b D A 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Q 0 J S I i A v P j x F b n R y e S B U e X B l P S J M b 2 F k Z W R U b 0 F u Y W x 5 c 2 l z U 2 V y d m l j Z X M i I F Z h b H V l P S J s M C I g L z 4 8 R W 5 0 c n k g V H l w Z T 0 i R m l s b E N v b H V t b l R 5 c G V z I i B W Y W x 1 Z T 0 i c 0 J n W U d C U V k 9 I i A v P j x F b n R y e S B U e X B l P S J G a W x s R X J y b 3 J D b 2 R l I i B W Y W x 1 Z T 0 i c 1 V u a 2 5 v d 2 4 i I C 8 + P E V u d H J 5 I F R 5 c G U 9 I k Z p b G x D b 2 x 1 b W 5 O Y W 1 l c y I g V m F s d W U 9 I n N b J n F 1 b 3 Q 7 V G l j a 2 V y J n F 1 b 3 Q 7 L C Z x d W 9 0 O 1 N l Z G 9 s J n F 1 b 3 Q 7 L C Z x d W 9 0 O 0 5 h b W U m c X V v d D s s J n F 1 b 3 Q 7 V 2 V p Z 2 h 0 J n F 1 b 3 Q 7 L C Z x d W 9 0 O 0 F k Z C 9 E c m 9 w J n F 1 b 3 Q 7 X S I g L z 4 8 R W 5 0 c n k g V H l w Z T 0 i R m l s b E N v d W 5 0 I i B W Y W x 1 Z T 0 i b D I 1 I i A v P j x F b n R y e S B U e X B l P S J B Z G R l Z F R v R G F 0 Y U 1 v Z G V s 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Q 0 J S L 0 F 1 d G 9 S Z W 1 v d m V k Q 2 9 s d W 1 u c z E u e 1 R p Y 2 t l c i w w f S Z x d W 9 0 O y w m c X V v d D t T Z W N 0 a W 9 u M S 9 X V E N C U i 9 B d X R v U m V t b 3 Z l Z E N v b H V t b n M x L n t T Z W R v b C w x f S Z x d W 9 0 O y w m c X V v d D t T Z W N 0 a W 9 u M S 9 X V E N C U i 9 B d X R v U m V t b 3 Z l Z E N v b H V t b n M x L n t O Y W 1 l L D J 9 J n F 1 b 3 Q 7 L C Z x d W 9 0 O 1 N l Y 3 R p b 2 4 x L 1 d U Q 0 J S L 0 F 1 d G 9 S Z W 1 v d m V k Q 2 9 s d W 1 u c z E u e 1 d l a W d o d C w z f S Z x d W 9 0 O y w m c X V v d D t T Z W N 0 a W 9 u M S 9 X V E N C U i 9 B d X R v U m V t b 3 Z l Z E N v b H V t b n M x L n t B Z G Q v R H J v c C w 0 f S Z x d W 9 0 O 1 0 s J n F 1 b 3 Q 7 Q 2 9 s d W 1 u Q 2 9 1 b n Q m c X V v d D s 6 N S w m c X V v d D t L Z X l D b 2 x 1 b W 5 O Y W 1 l c y Z x d W 9 0 O z p b X S w m c X V v d D t D b 2 x 1 b W 5 J Z G V u d G l 0 a W V z J n F 1 b 3 Q 7 O l s m c X V v d D t T Z W N 0 a W 9 u M S 9 X V E N C U i 9 B d X R v U m V t b 3 Z l Z E N v b H V t b n M x L n t U a W N r Z X I s M H 0 m c X V v d D s s J n F 1 b 3 Q 7 U 2 V j d G l v b j E v V 1 R D Q l I v Q X V 0 b 1 J l b W 9 2 Z W R D b 2 x 1 b W 5 z M S 5 7 U 2 V k b 2 w s M X 0 m c X V v d D s s J n F 1 b 3 Q 7 U 2 V j d G l v b j E v V 1 R D Q l I v Q X V 0 b 1 J l b W 9 2 Z W R D b 2 x 1 b W 5 z M S 5 7 T m F t Z S w y f S Z x d W 9 0 O y w m c X V v d D t T Z W N 0 a W 9 u M S 9 X V E N C U i 9 B d X R v U m V t b 3 Z l Z E N v b H V t b n M x L n t X Z W l n a H Q s M 3 0 m c X V v d D s s J n F 1 b 3 Q 7 U 2 V j d G l v b j E v V 1 R D Q l I v Q X V 0 b 1 J l b W 9 2 Z W R D b 2 x 1 b W 5 z M S 5 7 Q W R k L 0 R y b 3 A s N H 0 m c X V v d D t d L C Z x d W 9 0 O 1 J l b G F 0 a W 9 u c 2 h p c E l u Z m 8 m c X V v d D s 6 W 1 1 9 I i A v P j w v U 3 R h Y m x l R W 5 0 c m l l c z 4 8 L 0 l 0 Z W 0 + P E l 0 Z W 0 + P E l 0 Z W 1 M b 2 N h d G l v b j 4 8 S X R l b V R 5 c G U + R m 9 y b X V s Y T w v S X R l b V R 5 c G U + P E l 0 Z W 1 Q Y X R o P l N l Y 3 R p b 2 4 x L 1 d U Q 0 J S L 1 N v d X J j Z T w v S X R l b V B h d G g + P C 9 J d G V t T G 9 j Y X R p b 2 4 + P F N 0 Y W J s Z U V u d H J p Z X M g L z 4 8 L 0 l 0 Z W 0 + P E l 0 Z W 0 + P E l 0 Z W 1 M b 2 N h d G l v b j 4 8 S X R l b V R 5 c G U + R m 9 y b X V s Y T w v S X R l b V R 5 c G U + P E l 0 Z W 1 Q Y X R o P l N l Y 3 R p b 2 4 x L 1 d U Q 0 J S V T w v S X R l b V B h d G g + P C 9 J d G V t T G 9 j Y X R p b 2 4 + P F N 0 Y W J s Z U V u d H J p Z X M + P E V u d H J 5 I F R 5 c G U 9 I k J 1 Z m Z l c k 5 l e H R S Z W Z y Z X N o I i B W Y W x 1 Z T 0 i b D E i I C 8 + P E V u d H J 5 I F R 5 c G U 9 I k Z p b G x F b m F i b G V k I i B W Y W x 1 Z T 0 i b D E i I C 8 + P E V u d H J 5 I F R 5 c G U 9 I k Z p b G x l Z E N v b X B s Z X R l U m V z d W x 0 V G 9 X b 3 J r c 2 h l Z X Q i I F Z h b H V l P S J s M S I g L z 4 8 R W 5 0 c n k g V H l w Z T 0 i R m l s b E x h c 3 R V c G R h d G V k I i B W Y W x 1 Z T 0 i Z D I w M j U t M D M t M T N U M j A 6 M D I 6 M D A u N z M 2 M j U y N 1 o i I C 8 + P E V u d H J 5 I F R 5 c G U 9 I k Z p b G x U b 0 R h d G F N b 2 R l b E V u Y W J s Z W Q i I F Z h b H V l P S J s M C I g L z 4 8 R W 5 0 c n k g V H l w Z T 0 i S X N Q c m l 2 Y X R l I i B W Y W x 1 Z T 0 i b D A i I C 8 + P E V u d H J 5 I F R 5 c G U 9 I l F 1 Z X J 5 S U Q i I F Z h b H V l P S J z Z T A 2 M W M 4 O T c t Z j h h Y y 0 0 Y 2 M 5 L W J i Y m Y t Z m U 3 M z c 2 N m N h O T c y I i A v P j x F b n R y e S B U e X B l P S J G a W x s R X J y b 3 J D b 3 V u d C I g V m F s d W U 9 I m w w 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D Q l J V I i A v P j x F b n R y e S B U e X B l P S J M b 2 F k Z W R U b 0 F u Y W x 5 c 2 l z U 2 V y d m l j Z X M i I F Z h b H V l P S J s M C I g L z 4 8 R W 5 0 c n k g V H l w Z T 0 i R m l s b E N v b H V t b l R 5 c G V z I i B W Y W x 1 Z T 0 i c 0 J n W U d C U V k 9 I i A v P j x F b n R y e S B U e X B l P S J G a W x s R X J y b 3 J D b 2 R l I i B W Y W x 1 Z T 0 i c 1 V u a 2 5 v d 2 4 i I C 8 + P E V u d H J 5 I F R 5 c G U 9 I k Z p b G x D b 3 V u d C I g V m F s d W U 9 I m w y N S I g L z 4 8 R W 5 0 c n k g V H l w Z T 0 i R m l s b E N v b H V t b k 5 h b W V z I i B W Y W x 1 Z T 0 i c 1 s m c X V v d D t U a W N r Z X I m c X V v d D s s J n F 1 b 3 Q 7 U 2 V k b 2 w m c X V v d D s s J n F 1 b 3 Q 7 T m F t Z S Z x d W 9 0 O y w m c X V v d D t X Z W l n a H Q m c X V v d D s s J n F 1 b 3 Q 7 Q W R k L 0 R y b 3 A m c X V v d D t d I i A v P j x F b n R y e S B U e X B l P S J B Z G R l Z F R v R G F 0 Y U 1 v Z G V s 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Q 0 J S V S 9 B d X R v U m V t b 3 Z l Z E N v b H V t b n M x L n t U a W N r Z X I s M H 0 m c X V v d D s s J n F 1 b 3 Q 7 U 2 V j d G l v b j E v V 1 R D Q l J V L 0 F 1 d G 9 S Z W 1 v d m V k Q 2 9 s d W 1 u c z E u e 1 N l Z G 9 s L D F 9 J n F 1 b 3 Q 7 L C Z x d W 9 0 O 1 N l Y 3 R p b 2 4 x L 1 d U Q 0 J S V S 9 B d X R v U m V t b 3 Z l Z E N v b H V t b n M x L n t O Y W 1 l L D J 9 J n F 1 b 3 Q 7 L C Z x d W 9 0 O 1 N l Y 3 R p b 2 4 x L 1 d U Q 0 J S V S 9 B d X R v U m V t b 3 Z l Z E N v b H V t b n M x L n t X Z W l n a H Q s M 3 0 m c X V v d D s s J n F 1 b 3 Q 7 U 2 V j d G l v b j E v V 1 R D Q l J V L 0 F 1 d G 9 S Z W 1 v d m V k Q 2 9 s d W 1 u c z E u e 0 F k Z C 9 E c m 9 w L D R 9 J n F 1 b 3 Q 7 X S w m c X V v d D t D b 2 x 1 b W 5 D b 3 V u d C Z x d W 9 0 O z o 1 L C Z x d W 9 0 O 0 t l e U N v b H V t b k 5 h b W V z J n F 1 b 3 Q 7 O l t d L C Z x d W 9 0 O 0 N v b H V t b k l k Z W 5 0 a X R p Z X M m c X V v d D s 6 W y Z x d W 9 0 O 1 N l Y 3 R p b 2 4 x L 1 d U Q 0 J S V S 9 B d X R v U m V t b 3 Z l Z E N v b H V t b n M x L n t U a W N r Z X I s M H 0 m c X V v d D s s J n F 1 b 3 Q 7 U 2 V j d G l v b j E v V 1 R D Q l J V L 0 F 1 d G 9 S Z W 1 v d m V k Q 2 9 s d W 1 u c z E u e 1 N l Z G 9 s L D F 9 J n F 1 b 3 Q 7 L C Z x d W 9 0 O 1 N l Y 3 R p b 2 4 x L 1 d U Q 0 J S V S 9 B d X R v U m V t b 3 Z l Z E N v b H V t b n M x L n t O Y W 1 l L D J 9 J n F 1 b 3 Q 7 L C Z x d W 9 0 O 1 N l Y 3 R p b 2 4 x L 1 d U Q 0 J S V S 9 B d X R v U m V t b 3 Z l Z E N v b H V t b n M x L n t X Z W l n a H Q s M 3 0 m c X V v d D s s J n F 1 b 3 Q 7 U 2 V j d G l v b j E v V 1 R D Q l J V L 0 F 1 d G 9 S Z W 1 v d m V k Q 2 9 s d W 1 u c z E u e 0 F k Z C 9 E c m 9 w L D R 9 J n F 1 b 3 Q 7 X S w m c X V v d D t S Z W x h d G l v b n N o a X B J b m Z v J n F 1 b 3 Q 7 O l t d f S I g L z 4 8 L 1 N 0 Y W J s Z U V u d H J p Z X M + P C 9 J d G V t P j x J d G V t P j x J d G V t T G 9 j Y X R p b 2 4 + P E l 0 Z W 1 U e X B l P k Z v c m 1 1 b G E 8 L 0 l 0 Z W 1 U e X B l P j x J d G V t U G F 0 a D 5 T Z W N 0 a W 9 u M S 9 X V E N C U l U v U 2 9 1 c m N l P C 9 J d G V t U G F 0 a D 4 8 L 0 l 0 Z W 1 M b 2 N h d G l v b j 4 8 U 3 R h Y m x l R W 5 0 c m l l c y A v P j w v S X R l b T 4 8 S X R l b T 4 8 S X R l b U x v Y 2 F 0 a W 9 u P j x J d G V t V H l w Z T 5 G b 3 J t d W x h P C 9 J d G V t V H l w Z T 4 8 S X R l b V B h d G g + U 2 V j d G l v b j E v V H V y b m 9 2 Z X I 8 L 0 l 0 Z W 1 Q Y X R o P j w v S X R l b U x v Y 2 F 0 a W 9 u P j x T d G F i b G V F b n R y a W V z P j x F b n R y e S B U e X B l P S J G a W x s T G F z d F V w Z G F 0 Z W Q i I F Z h b H V l P S J k M j A y N S 0 w M y 0 x M 1 Q y M D o x M j o 0 N i 4 z O T Q 0 M z k 5 W i I g L z 4 8 R W 5 0 c n k g V H l w Z T 0 i Q n V m Z m V y T m V 4 d F J l Z n J l c 2 g i I F Z h b H V l P S J s M S I g L z 4 8 R W 5 0 c n k g V H l w Z T 0 i R m l s b E V y c m 9 y Q 2 9 1 b n Q i I F Z h b H V l P S J s M C 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4 O G R i N D B j L W Y x M G I t N D g 0 Y y 0 5 Z m Q z L T J k O T M z N j U w O T I 3 N y 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1 c m 5 v d m V y I i A v P j x F b n R y e S B U e X B l P S J M b 2 F k Z W R U b 0 F u Y W x 5 c 2 l z U 2 V y d m l j Z X M i I F Z h b H V l P S J s M C I g L z 4 8 R W 5 0 c n k g V H l w Z T 0 i R m l s b E V y c m 9 y Q 2 9 k Z S I g V m F s d W U 9 I n N V b m t u b 3 d u I i A v P j x F b n R y e S B U e X B l P S J G a W x s Q 2 9 s d W 1 u V H l w Z X M i I F Z h b H V l P S J z Q m d V R k F n V U N C U U l G Q l E 9 P S I g L z 4 8 R W 5 0 c n k g V H l w Z T 0 i R m l s b E N v b H V t b k 5 h b W V z I i B W Y W x 1 Z T 0 i c 1 s m c X V v d D t J b m R l e C Z x d W 9 0 O y w m c X V v d D t P b m U t V 2 F 5 I F R 1 c m 5 v d m V y J n F 1 b 3 Q 7 L C Z x d W 9 0 O 1 R 3 b y 1 X Y X k g V H V y b m 9 2 Z X I m c X V v d D s s J n F 1 b 3 Q 7 Q 2 9 1 b n Q g Q W R k c y 9 S Z W 1 v d m F s c y Z x d W 9 0 O y w m c X V v d D t T d W 0 g V 2 V p Z 2 h 0 I E F k Z H M m c X V v d D s s J n F 1 b 3 Q 7 Q 2 9 1 b n Q g Q W R k c y Z x d W 9 0 O y w m c X V v d D t T d W 0 g V 2 V p Z 2 h 0 I F J l b W 9 2 Y W x z J n F 1 b 3 Q 7 L C Z x d W 9 0 O 0 N v d W 5 0 I F J l b W 9 2 Y W x z J n F 1 b 3 Q 7 L C Z x d W 9 0 O 0 l u Y 3 J l Y X N l I F d n d C Z x d W 9 0 O y w m c X V v d D t E Z W N y Z W F z Z S B X Z 3 Q m c X V v d D t d I i A v P j x F b n R y e S B U e X B l P S J G a W x s Q 2 9 1 b n Q i I F Z h b H V l P S J s N 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Q 2 9 s d W 1 u Q 2 9 1 b n Q m c X V v d D s 6 M T A s J n F 1 b 3 Q 7 S 2 V 5 Q 2 9 s d W 1 u T m F t Z X M m c X V v d D s 6 W 1 0 s J n F 1 b 3 Q 7 Q 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S Z W x h d G l v b n N o a X B J b m Z v J n F 1 b 3 Q 7 O l t d f S I g L z 4 8 R W 5 0 c n k g V H l w Z T 0 i Q W R k Z W R U b 0 R h d G F N b 2 R l b C I g V m F s d W U 9 I m w w I i A v P j w v U 3 R h Y m x l R W 5 0 c m l l c z 4 8 L 0 l 0 Z W 0 + P E l 0 Z W 0 + P E l 0 Z W 1 M b 2 N h d G l v b j 4 8 S X R l b V R 5 c G U + R m 9 y b X V s Y T w v S X R l b V R 5 c G U + P E l 0 Z W 1 Q Y X R o P l N l Y 3 R p b 2 4 x L 1 R 1 c m 5 v d m V y L 1 N v d X J j Z T w v S X R l b V B h d G g + P C 9 J d G V t T G 9 j Y X R p b 2 4 + P F N 0 Y W J s Z U V u d H J p Z X M g L z 4 8 L 0 l 0 Z W 0 + P E l 0 Z W 0 + P E l 0 Z W 1 M b 2 N h d G l v b j 4 8 S X R l b V R 5 c G U + R m 9 y b X V s Y T w v S X R l b V R 5 c G U + P E l 0 Z W 1 Q Y X R o P l N l Y 3 R p b 2 4 x L 1 d U R V V E R U Y 8 L 0 l 0 Z W 1 Q Y X R o P j w v S X R l b U x v Y 2 F 0 a W 9 u P j x T d G F i b G V F b n R y a W V z P j x F b n R y e S B U e X B l P S J J c 1 B y a X Z h d G U i I F Z h b H V l P S J s M C I g L z 4 8 R W 5 0 c n k g V H l w Z T 0 i U X V l c n l J R C I g V m F s d W U 9 I n N h Y T A z M W Y 4 Z i 0 1 O T I z L T Q 0 Y m I t Y W J m O C 1 h Y W U z Y z B i Y j N k N T I i I C 8 + P E V u d H J 5 I F R 5 c G U 9 I k Z p b G x F b m F i b G V k I i B W Y W x 1 Z T 0 i b D E i I C 8 + P E V u d H J 5 I F R 5 c G U 9 I k Z p b G x P Y m p l Y 3 R U e X B l I i B W Y W x 1 Z T 0 i c 1 R h Y m x l I i A v P j x F b n R y e S B U e X B l P S J G a W x s V G 9 E Y X R h T W 9 k Z W x F b m F i b G V k I i B W Y W x 1 Z T 0 i b D A i I C 8 + P E V u d H J 5 I F R 5 c G U 9 I k 5 h b W V V c G R h d G V k Q W Z 0 Z X J G a W x s I i B W Y W x 1 Z T 0 i b D E i I C 8 + P E V u d H J 5 I F R 5 c G U 9 I l J l c 3 V s d F R 5 c G U i I F Z h b H V l P S J z V G F i b G U i I C 8 + P E V u d H J 5 I F R 5 c G U 9 I k J 1 Z m Z l c k 5 l e H R S Z W Z y Z X N o I i B W Y W x 1 Z T 0 i b D E i I C 8 + P E V u d H J 5 I F R 5 c G U 9 I k Z p b G x U Y X J n Z X Q i I F Z h b H V l P S J z V 1 R F V U R F R i I g L z 4 8 R W 5 0 c n k g V H l w Z T 0 i R m l s b G V k Q 2 9 t c G x l d G V S Z X N 1 b H R U b 1 d v c m t z a G V l d C I g V m F s d W U 9 I m w x I i A v P j x F b n R y e S B U e X B l P S J S Z W x h d G l v b n N o a X B J b m Z v Q 2 9 u d G F p b m V y I i B W Y W x 1 Z T 0 i c 3 s m c X V v d D t j b 2 x 1 b W 5 D b 3 V u d C Z x d W 9 0 O z o 1 L C Z x d W 9 0 O 2 t l e U N v b H V t b k 5 h b W V z J n F 1 b 3 Q 7 O l t d L C Z x d W 9 0 O 3 F 1 Z X J 5 U m V s Y X R p b 2 5 z a G l w c y Z x d W 9 0 O z p b X S w m c X V v d D t j b 2 x 1 b W 5 J Z G V u d G l 0 a W V z J n F 1 b 3 Q 7 O l s m c X V v d D t T Z W N 0 a W 9 u M S 9 R d W V y e T E v Q X V 0 b 1 J l b W 9 2 Z W R D b 2 x 1 b W 5 z M S 5 7 V G l j a 2 V y L D B 9 J n F 1 b 3 Q 7 L C Z x d W 9 0 O 1 N l Y 3 R p b 2 4 x L 1 F 1 Z X J 5 M S 9 B d X R v U m V t b 3 Z l Z E N v b H V t b n M x L n t T Z W R v b C w x f S Z x d W 9 0 O y w m c X V v d D t T Z W N 0 a W 9 u M S 9 R d W V y e T E v Q X V 0 b 1 J l b W 9 2 Z W R D b 2 x 1 b W 5 z M S 5 7 T m F t Z S w y f S Z x d W 9 0 O y w m c X V v d D t T Z W N 0 a W 9 u M S 9 R d W V y e T E v Q X V 0 b 1 J l b W 9 2 Z W R D b 2 x 1 b W 5 z M S 5 7 V 2 V p Z 2 h 0 L D N 9 J n F 1 b 3 Q 7 L C Z x d W 9 0 O 1 N l Y 3 R p b 2 4 x L 1 F 1 Z X J 5 M S 9 B d X R v U m V t b 3 Z l Z E N v b H V t b n M x L n t B Z G Q v R H J v c C w 0 f S Z x d W 9 0 O 1 0 s J n F 1 b 3 Q 7 Q 2 9 s d W 1 u Q 2 9 1 b n Q m c X V v d D s 6 N S w m c X V v d D t L Z X l D b 2 x 1 b W 5 O Y W 1 l c y Z x d W 9 0 O z p b X S w m c X V v d D t D b 2 x 1 b W 5 J Z G V u d G l 0 a W V z J n F 1 b 3 Q 7 O l s m c X V v d D t T Z W N 0 a W 9 u M S 9 R d W V y e T E v Q X V 0 b 1 J l b W 9 2 Z W R D b 2 x 1 b W 5 z M S 5 7 V G l j a 2 V y L D B 9 J n F 1 b 3 Q 7 L C Z x d W 9 0 O 1 N l Y 3 R p b 2 4 x L 1 F 1 Z X J 5 M S 9 B d X R v U m V t b 3 Z l Z E N v b H V t b n M x L n t T Z W R v b C w x f S Z x d W 9 0 O y w m c X V v d D t T Z W N 0 a W 9 u M S 9 R d W V y e T E v Q X V 0 b 1 J l b W 9 2 Z W R D b 2 x 1 b W 5 z M S 5 7 T m F t Z S w y f S Z x d W 9 0 O y w m c X V v d D t T Z W N 0 a W 9 u M S 9 R d W V y e T E v Q X V 0 b 1 J l b W 9 2 Z W R D b 2 x 1 b W 5 z M S 5 7 V 2 V p Z 2 h 0 L D N 9 J n F 1 b 3 Q 7 L C Z x d W 9 0 O 1 N l Y 3 R p b 2 4 x L 1 F 1 Z X J 5 M S 9 B d X R v U m V t b 3 Z l Z E N v b H V t b n M x L n t B Z G Q v R H J v c C w 0 f S Z x d W 9 0 O 1 0 s J n F 1 b 3 Q 7 U m V s Y X R p b 2 5 z a G l w S W 5 m b y Z x d W 9 0 O z p b X X 0 i I C 8 + P E V u d H J 5 I F R 5 c G U 9 I k Z p b G x T d G F 0 d X M i I F Z h b H V l P S J z Q 2 9 t c G x l d G U i I C 8 + P E V u d H J 5 I F R 5 c G U 9 I k Z p b G x D b 2 x 1 b W 5 O Y W 1 l c y I g V m F s d W U 9 I n N b J n F 1 b 3 Q 7 V G l j a 2 V y J n F 1 b 3 Q 7 L C Z x d W 9 0 O 1 N l Z G 9 s J n F 1 b 3 Q 7 L C Z x d W 9 0 O 0 5 h b W U m c X V v d D s s J n F 1 b 3 Q 7 V 2 V p Z 2 h 0 J n F 1 b 3 Q 7 L C Z x d W 9 0 O 0 F k Z C 9 E c m 9 w J n F 1 b 3 Q 7 X S I g L z 4 8 R W 5 0 c n k g V H l w Z T 0 i R m l s b E N v b H V t b l R 5 c G V z I i B W Y W x 1 Z T 0 i c 0 J n W U d C U V k 9 I i A v P j x F b n R y e S B U e X B l P S J G a W x s T G F z d F V w Z G F 0 Z W Q i I F Z h b H V l P S J k M j A y N S 0 w M y 0 x M 1 Q y M D o w M T o 1 O S 4 2 N D Y z O T M 2 W i I g L z 4 8 R W 5 0 c n k g V H l w Z T 0 i R m l s b E V y c m 9 y Q 2 9 1 b n Q i I F Z h b H V l P S J s M C I g L z 4 8 R W 5 0 c n k g V H l w Z T 0 i R m l s b E V y c m 9 y Q 2 9 k Z S I g V m F s d W U 9 I n N V b m t u b 3 d u I i A v P j x F b n R y e S B U e X B l P S J G a W x s Q 2 9 1 b n Q i I F Z h b H V l P S J s M j Q i I C 8 + P E V u d H J 5 I F R 5 c G U 9 I k F k Z G V k V G 9 E Y X R h T W 9 k Z W w i I F Z h b H V l P S J s M C I g L z 4 8 L 1 N 0 Y W J s Z U V u d H J p Z X M + P C 9 J d G V t P j x J d G V t P j x J d G V t T G 9 j Y X R p b 2 4 + P E l 0 Z W 1 U e X B l P k Z v c m 1 1 b G E 8 L 0 l 0 Z W 1 U e X B l P j x J d G V t U G F 0 a D 5 T Z W N 0 a W 9 u M S 9 X V E V V R E V G L 1 N v d X J j Z T w v S X R l b V B h d G g + P C 9 J d G V t T G 9 j Y X R p b 2 4 + P F N 0 Y W J s Z U V u d H J p Z X M g L z 4 8 L 0 l 0 Z W 0 + P E l 0 Z W 0 + P E l 0 Z W 1 M b 2 N h d G l v b j 4 8 S X R l b V R 5 c G U + R m 9 y b X V s Y T w v S X R l b V R 5 c G U + P E l 0 Z W 1 Q Y X R o P l N l Y 3 R p b 2 4 x L 1 d U T k N M U j w v S X R l b V B h d G g + P C 9 J d G V t T G 9 j Y X R p b 2 4 + P F N 0 Y W J s Z U V u d H J p Z X M + P E V u d H J 5 I F R 5 c G U 9 I k l z U H J p d m F 0 Z S I g V m F s d W U 9 I m w w I i A v P j x F b n R y e S B U e X B l P S J R d W V y e U l E I i B W Y W x 1 Z T 0 i c z U 0 N z g 2 Z m U x L W R h M 2 E t N D U x O C 1 h Z m J h L W V j Y T k 1 N W I 2 O W F h O S I g L z 4 8 R W 5 0 c n k g V H l w Z T 0 i R m l s b E V u Y W J s Z W Q i I F Z h b H V l P S J s M S I g L z 4 8 R W 5 0 c n k g V H l w Z T 0 i R m l s b E 9 i a m V j d F R 5 c G U i I F Z h b H V l P S J z V G F i b G U i I C 8 + P E V u d H J 5 I F R 5 c G U 9 I k Z p b G x U b 0 R h d G F N b 2 R l b E V u Y W J s Z W Q i I F Z h b H V l P S J s M C I g L z 4 8 R W 5 0 c n k g V H l w Z T 0 i T m F t Z V V w Z G F 0 Z W R B Z n R l c k Z p b G w i I F Z h b H V l P S J s M S I g L z 4 8 R W 5 0 c n k g V H l w Z T 0 i U m V z d W x 0 V H l w Z S I g V m F s d W U 9 I n N U Y W J s Z S I g L z 4 8 R W 5 0 c n k g V H l w Z T 0 i Q n V m Z m V y T m V 4 d F J l Z n J l c 2 g i I F Z h b H V l P S J s M S I g L z 4 8 R W 5 0 c n k g V H l w Z T 0 i R m l s b F R h c m d l d C I g V m F s d W U 9 I n N X V E 5 D T F I i I C 8 + P E V u d H J 5 I F R 5 c G U 9 I k Z p b G x l Z E N v b X B s Z X R l U m V z d W x 0 V G 9 X b 3 J r c 2 h l Z X Q i I F Z h b H V l P S J s M S I g L z 4 8 R W 5 0 c n k g V H l w Z T 0 i U m V s Y X R p b 2 5 z a G l w S W 5 m b 0 N v b n R h a W 5 l c i I g V m F s d W U 9 I n N 7 J n F 1 b 3 Q 7 Y 2 9 s d W 1 u Q 2 9 1 b n Q m c X V v d D s 6 N S w m c X V v d D t r Z X l D b 2 x 1 b W 5 O Y W 1 l c y Z x d W 9 0 O z p b X S w m c X V v d D t x d W V y e V J l b G F 0 a W 9 u c 2 h p c H M m c X V v d D s 6 W 1 0 s J n F 1 b 3 Q 7 Y 2 9 s d W 1 u S W R l b n R p d G l l c y Z x d W 9 0 O z p b J n F 1 b 3 Q 7 U 2 V j d G l v b j E v U X V l c n k y L 0 F 1 d G 9 S Z W 1 v d m V k Q 2 9 s d W 1 u c z E u e 1 R p Y 2 t l c i w w f S Z x d W 9 0 O y w m c X V v d D t T Z W N 0 a W 9 u M S 9 R d W V y e T I v Q X V 0 b 1 J l b W 9 2 Z W R D b 2 x 1 b W 5 z M S 5 7 U 2 V k b 2 w s M X 0 m c X V v d D s s J n F 1 b 3 Q 7 U 2 V j d G l v b j E v U X V l c n k y L 0 F 1 d G 9 S Z W 1 v d m V k Q 2 9 s d W 1 u c z E u e 0 5 h b W U s M n 0 m c X V v d D s s J n F 1 b 3 Q 7 U 2 V j d G l v b j E v U X V l c n k y L 0 F 1 d G 9 S Z W 1 v d m V k Q 2 9 s d W 1 u c z E u e 1 d l a W d o d C w z f S Z x d W 9 0 O y w m c X V v d D t T Z W N 0 a W 9 u M S 9 R d W V y e T I v Q X V 0 b 1 J l b W 9 2 Z W R D b 2 x 1 b W 5 z M S 5 7 Q W R k L 0 R y b 3 A s N H 0 m c X V v d D t d L C Z x d W 9 0 O 0 N v b H V t b k N v d W 5 0 J n F 1 b 3 Q 7 O j U s J n F 1 b 3 Q 7 S 2 V 5 Q 2 9 s d W 1 u T m F t Z X M m c X V v d D s 6 W 1 0 s J n F 1 b 3 Q 7 Q 2 9 s d W 1 u S W R l b n R p d G l l c y Z x d W 9 0 O z p b J n F 1 b 3 Q 7 U 2 V j d G l v b j E v U X V l c n k y L 0 F 1 d G 9 S Z W 1 v d m V k Q 2 9 s d W 1 u c z E u e 1 R p Y 2 t l c i w w f S Z x d W 9 0 O y w m c X V v d D t T Z W N 0 a W 9 u M S 9 R d W V y e T I v Q X V 0 b 1 J l b W 9 2 Z W R D b 2 x 1 b W 5 z M S 5 7 U 2 V k b 2 w s M X 0 m c X V v d D s s J n F 1 b 3 Q 7 U 2 V j d G l v b j E v U X V l c n k y L 0 F 1 d G 9 S Z W 1 v d m V k Q 2 9 s d W 1 u c z E u e 0 5 h b W U s M n 0 m c X V v d D s s J n F 1 b 3 Q 7 U 2 V j d G l v b j E v U X V l c n k y L 0 F 1 d G 9 S Z W 1 v d m V k Q 2 9 s d W 1 u c z E u e 1 d l a W d o d C w z f S Z x d W 9 0 O y w m c X V v d D t T Z W N 0 a W 9 u M S 9 R d W V y e T I v Q X V 0 b 1 J l b W 9 2 Z W R D b 2 x 1 b W 5 z M S 5 7 Q W R k L 0 R y b 3 A s N H 0 m c X V v d D t d L C Z x d W 9 0 O 1 J l b G F 0 a W 9 u c 2 h p c E l u Z m 8 m c X V v d D s 6 W 1 1 9 I i A v P j x F b n R y e S B U e X B l P S J G a W x s U 3 R h d H V z I i B W Y W x 1 Z T 0 i c 0 N v b X B s Z X R l I i A v P j x F b n R y e S B U e X B l P S J G a W x s Q 2 9 s d W 1 u T m F t Z X M i I F Z h b H V l P S J z W y Z x d W 9 0 O 1 R p Y 2 t l c i Z x d W 9 0 O y w m c X V v d D t T Z W R v b C Z x d W 9 0 O y w m c X V v d D t O Y W 1 l J n F 1 b 3 Q 7 L C Z x d W 9 0 O 1 d l a W d o d C Z x d W 9 0 O y w m c X V v d D t B Z G Q v R H J v c C Z x d W 9 0 O 1 0 i I C 8 + P E V u d H J 5 I F R 5 c G U 9 I k Z p b G x D b 2 x 1 b W 5 U e X B l c y I g V m F s d W U 9 I n N C Z 1 l H Q l F Z P S I g L z 4 8 R W 5 0 c n k g V H l w Z T 0 i R m l s b E x h c 3 R V c G R h d G V k I i B W Y W x 1 Z T 0 i Z D I w M j U t M D M t M T N U M j A 6 M D I 6 M D A u N z Y w M j U 1 N 1 o i I C 8 + P E V u d H J 5 I F R 5 c G U 9 I k Z p b G x F c n J v c k N v d W 5 0 I i B W Y W x 1 Z T 0 i b D A i I C 8 + P E V u d H J 5 I F R 5 c G U 9 I k Z p b G x F c n J v c k N v Z G U i I F Z h b H V l P S J z V W 5 r b m 9 3 b i I g L z 4 8 R W 5 0 c n k g V H l w Z T 0 i R m l s b E N v d W 5 0 I i B W Y W x 1 Z T 0 i b D M 4 I i A v P j x F b n R y e S B U e X B l P S J B Z G R l Z F R v R G F 0 Y U 1 v Z G V s I i B W Y W x 1 Z T 0 i b D A i I C 8 + P C 9 T d G F i b G V F b n R y a W V z P j w v S X R l b T 4 8 S X R l b T 4 8 S X R l b U x v Y 2 F 0 a W 9 u P j x J d G V t V H l w Z T 5 G b 3 J t d W x h P C 9 J d G V t V H l w Z T 4 8 S X R l b V B h d G g + U 2 V j d G l v b j E v V 1 R O Q 0 x S L 1 N v d X J j Z T w v S X R l b V B h d G g + P C 9 J d G V t T G 9 j Y X R p b 2 4 + P F N 0 Y W J s Z U V u d H J p Z X M g L z 4 8 L 0 l 0 Z W 0 + P C 9 J d G V t c z 4 8 L 0 x v Y 2 F s U G F j a 2 F n Z U 1 l d G F k Y X R h R m l s Z T 4 W A A A A U E s F B g A A A A A A A A A A A A A A A A A A A A A A A C Y B A A A B A A A A 0 I y d 3 w E V 0 R G M e g D A T 8 K X 6 w E A A A D t 9 W / H 8 e v / R Y r h N T B z s W j I A A A A A A I A A A A A A B B m A A A A A Q A A I A A A A I p S P r W 3 s + s 8 C d w d U T 9 x b 9 S n 8 b M h / u i w d x z 0 o y u I h i y w A A A A A A 6 A A A A A A g A A I A A A A B J b L A M A 0 J W G f K N y 1 K E a n g 2 r c p i v j C M r C d 3 y L / M e 6 F K z U A A A A A f 6 1 m a O w o B M W G B S A h S h 6 s / 9 H k 3 e L s b 8 P U N 4 P 4 I z 3 M e g H b K A n 6 w j + d U w z H o M A E y M A k f F S W C v j d t A 1 2 B 3 R 8 l n S M r e G 8 X b z u f d T 9 7 U N g 2 7 S z X j Q A A A A C i A l d 9 D 5 g g x h 5 s B T U H f O 8 F O u B Z Y s Q Y 6 L b H k j P p W m + M E X y m v M j d a Z R f 9 9 T p g y M y T T e q 6 + D u p x W o 1 z z E x C u K s L y Y = < / 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AF390B-279F-466E-ABFB-772606800742}">
  <ds:schemaRefs>
    <ds:schemaRef ds:uri="http://schemas.microsoft.com/DataMashup"/>
  </ds:schemaRefs>
</ds:datastoreItem>
</file>

<file path=customXml/itemProps2.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3.xml><?xml version="1.0" encoding="utf-8"?>
<ds:datastoreItem xmlns:ds="http://schemas.openxmlformats.org/officeDocument/2006/customXml" ds:itemID="{76D999BF-B84A-4FFA-B0FC-38DCF22D4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List</vt:lpstr>
      <vt:lpstr>WTCAR</vt:lpstr>
      <vt:lpstr>WTCBR</vt:lpstr>
      <vt:lpstr>WTCBRU</vt:lpstr>
      <vt:lpstr>WTEUDEF</vt:lpstr>
      <vt:lpstr>WTNCLR</vt:lpstr>
      <vt:lpstr>Turnover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Hyun Kang</cp:lastModifiedBy>
  <dcterms:created xsi:type="dcterms:W3CDTF">2020-12-04T17:20:26Z</dcterms:created>
  <dcterms:modified xsi:type="dcterms:W3CDTF">2025-03-13T20:23:44Z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