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5/May 2025/"/>
    </mc:Choice>
  </mc:AlternateContent>
  <xr:revisionPtr revIDLastSave="55" documentId="8_{9646C35B-F547-46B1-920E-E980BDD567A1}" xr6:coauthVersionLast="47" xr6:coauthVersionMax="47" xr10:uidLastSave="{4FEC29E8-B600-4EA7-8128-1E4D684ECFED}"/>
  <bookViews>
    <workbookView xWindow="-28920" yWindow="6405" windowWidth="29040" windowHeight="15720" xr2:uid="{A14BDADA-643B-4E30-84AA-76A30C31AEEB}"/>
  </bookViews>
  <sheets>
    <sheet name="List" sheetId="17" r:id="rId1"/>
    <sheet name="WTBKC" sheetId="16" r:id="rId2"/>
    <sheet name="WTBAT" sheetId="21" r:id="rId3"/>
    <sheet name="WTBSI" sheetId="23" r:id="rId4"/>
    <sheet name="WTMRARE" sheetId="24" r:id="rId5"/>
    <sheet name="Turnover" sheetId="22" r:id="rId6"/>
  </sheets>
  <definedNames>
    <definedName name="ExternalData_1" localSheetId="5" hidden="1">Turnover!$A$3:$J$7</definedName>
    <definedName name="ExternalData_1" localSheetId="2" hidden="1">WTBAT!$A$5:$E$138</definedName>
    <definedName name="ExternalData_1" localSheetId="1" hidden="1">WTBKC!$A$5:$E$44</definedName>
    <definedName name="ExternalData_1" localSheetId="3" hidden="1">WTBSI!$A$5:$E$136</definedName>
    <definedName name="ExternalData_1" localSheetId="4" hidden="1">WTMRARE!$A$5:$E$75</definedName>
    <definedName name="ExternalData_2" localSheetId="1" hidden="1">WTBKC!#REF!</definedName>
    <definedName name="ExternalData_2" localSheetId="4" hidden="1">WTMRARE!#REF!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4" l="1"/>
  <c r="A2" i="23" l="1"/>
  <c r="A1" i="22" l="1"/>
  <c r="A2" i="21" l="1"/>
  <c r="A2" i="16"/>
  <c r="A7" i="17"/>
  <c r="A6" i="17"/>
  <c r="A5"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C047345-1954-4477-A64D-2F0F585ADE9D}" keepAlive="1" name="Query - Turnover" description="Connection to the 'Turnover' query in the workbook." type="5" refreshedVersion="8" background="1" saveData="1">
    <dbPr connection="Provider=Microsoft.Mashup.OleDb.1;Data Source=$Workbook$;Location=Turnover;Extended Properties=&quot;&quot;" command="SELECT * FROM [Turnover]"/>
  </connection>
  <connection id="2" xr16:uid="{54973E6D-1CF2-43EF-9F74-83E35D7BF0B0}" keepAlive="1" name="Query - WAII" description="Connection to the 'WAII' query in the workbook." type="5" refreshedVersion="8" background="1" saveData="1">
    <dbPr connection="Provider=Microsoft.Mashup.OleDb.1;Data Source=$Workbook$;Location=WAII;Extended Properties=&quot;&quot;" command="SELECT * FROM [WAII]"/>
  </connection>
  <connection id="3" xr16:uid="{A18DB42C-4E0E-4E1C-8403-5FB154F7BCB7}" keepAlive="1" name="Query - WTBAT" description="Connection to the 'WTBAT' query in the workbook." type="5" refreshedVersion="8" background="1" saveData="1">
    <dbPr connection="Provider=Microsoft.Mashup.OleDb.1;Data Source=$Workbook$;Location=WTBAT;Extended Properties=&quot;&quot;" command="SELECT * FROM [WTBAT]"/>
  </connection>
  <connection id="4" xr16:uid="{5E8C4DF0-90B3-499C-8B19-2901BFC6BD1C}" keepAlive="1" name="Query - WTBKC" description="Connection to the 'WTBKC' query in the workbook." type="5" refreshedVersion="8" background="1" saveData="1">
    <dbPr connection="Provider=Microsoft.Mashup.OleDb.1;Data Source=$Workbook$;Location=WTBKC;Extended Properties=&quot;&quot;" command="SELECT * FROM [WTBKC]"/>
  </connection>
  <connection id="5" xr16:uid="{3C8E2BCA-E33B-455B-8D05-5E160EE2A8F7}" keepAlive="1" name="Query - WTBSI" description="Connection to the 'WTBSI' query in the workbook." type="5" refreshedVersion="8" background="1" saveData="1">
    <dbPr connection="Provider=Microsoft.Mashup.OleDb.1;Data Source=$Workbook$;Location=WTBSI;Extended Properties=&quot;&quot;" command="SELECT * FROM [WTBSI]"/>
  </connection>
  <connection id="6" xr16:uid="{E99139F5-87AF-4C13-A57B-F46964A4A20E}" keepAlive="1" name="Query - WTMRARE" description="Connection to the 'WTMRARE' query in the workbook." type="5" refreshedVersion="8" background="1" saveData="1">
    <dbPr connection="Provider=Microsoft.Mashup.OleDb.1;Data Source=$Workbook$;Location=WTMRARE;Extended Properties=&quot;&quot;" command="SELECT * FROM [WTMRARE]"/>
  </connection>
</connections>
</file>

<file path=xl/sharedStrings.xml><?xml version="1.0" encoding="utf-8"?>
<sst xmlns="http://schemas.openxmlformats.org/spreadsheetml/2006/main" count="1542" uniqueCount="749">
  <si>
    <t>Index Reconstitution List</t>
  </si>
  <si>
    <t>Subject to Change</t>
  </si>
  <si>
    <t>Passive Indexes</t>
  </si>
  <si>
    <t>Ticker</t>
  </si>
  <si>
    <t>Sedol</t>
  </si>
  <si>
    <t>Name</t>
  </si>
  <si>
    <t>Weight</t>
  </si>
  <si>
    <t>Add/Drop</t>
  </si>
  <si>
    <t>002340 CH</t>
  </si>
  <si>
    <t>GEM Co., Ltd. Class A</t>
  </si>
  <si>
    <t/>
  </si>
  <si>
    <t>300274 CH</t>
  </si>
  <si>
    <t>Sungrow Power Supply Co., Ltd. Class A</t>
  </si>
  <si>
    <t>601126 CH</t>
  </si>
  <si>
    <t>Beijing Sifang Automation Co., Ltd. Class A</t>
  </si>
  <si>
    <t>Add</t>
  </si>
  <si>
    <t>IVN CN</t>
  </si>
  <si>
    <t>BD73C40</t>
  </si>
  <si>
    <t>Ivanhoe Mines Ltd. Class A</t>
  </si>
  <si>
    <t>601311 CH</t>
  </si>
  <si>
    <t>Camel Group Co., Ltd. Class A</t>
  </si>
  <si>
    <t>NHY NO</t>
  </si>
  <si>
    <t>B11HK39</t>
  </si>
  <si>
    <t>Norsk Hydro ASA</t>
  </si>
  <si>
    <t>300014 CH</t>
  </si>
  <si>
    <t>EVE Energy Co. Ltd. Class A</t>
  </si>
  <si>
    <t>688567 CH</t>
  </si>
  <si>
    <t>Farasis Energy (Gan Zhou) Co. Ltd. Class A</t>
  </si>
  <si>
    <t>6674 JP</t>
  </si>
  <si>
    <t>6744250</t>
  </si>
  <si>
    <t>GS Yuasa Corporation</t>
  </si>
  <si>
    <t>373220 KS</t>
  </si>
  <si>
    <t>BNSP8W5</t>
  </si>
  <si>
    <t>LG Energy Solution Ltd.</t>
  </si>
  <si>
    <t>002074 CH</t>
  </si>
  <si>
    <t>Gotion High-tech Co., Ltd Class A</t>
  </si>
  <si>
    <t>BLDP US</t>
  </si>
  <si>
    <t>2120371</t>
  </si>
  <si>
    <t>Ballard Power Systems Inc.</t>
  </si>
  <si>
    <t>SU FP</t>
  </si>
  <si>
    <t>4834108</t>
  </si>
  <si>
    <t>Schneider Electric SE</t>
  </si>
  <si>
    <t>600522 CH</t>
  </si>
  <si>
    <t>Jiangsu Zhongtian Technology Co., Ltd. Class A</t>
  </si>
  <si>
    <t>ALFEN NA</t>
  </si>
  <si>
    <t>BG0SJ42</t>
  </si>
  <si>
    <t>Alfen NV</t>
  </si>
  <si>
    <t>6762 JP</t>
  </si>
  <si>
    <t>6869302</t>
  </si>
  <si>
    <t>TDK Corporation</t>
  </si>
  <si>
    <t>S92 GR</t>
  </si>
  <si>
    <t>B3B20H2</t>
  </si>
  <si>
    <t>SMA Solar Technology AG</t>
  </si>
  <si>
    <t>EOAN GR</t>
  </si>
  <si>
    <t>4942904</t>
  </si>
  <si>
    <t>E.ON SE</t>
  </si>
  <si>
    <t>LAND SW</t>
  </si>
  <si>
    <t>BF41XY8</t>
  </si>
  <si>
    <t>Landis+Gyr Group AG</t>
  </si>
  <si>
    <t>336260 KS</t>
  </si>
  <si>
    <t>BH4G7R8</t>
  </si>
  <si>
    <t>Doosan Fuel Cell Co., Ltd.</t>
  </si>
  <si>
    <t>819 HK</t>
  </si>
  <si>
    <t>B1XDJC7</t>
  </si>
  <si>
    <t>Tianneng Power International Limited</t>
  </si>
  <si>
    <t>Drop</t>
  </si>
  <si>
    <t>051910 KS</t>
  </si>
  <si>
    <t>6346913</t>
  </si>
  <si>
    <t>LG Chem Ltd.</t>
  </si>
  <si>
    <t>MSTR US</t>
  </si>
  <si>
    <t>2974329</t>
  </si>
  <si>
    <t>MicroStrategy Incorporated Class A</t>
  </si>
  <si>
    <t>HOOD US</t>
  </si>
  <si>
    <t>BP0TQN6</t>
  </si>
  <si>
    <t>Robinhood Markets, Inc. Class A</t>
  </si>
  <si>
    <t>COIN US</t>
  </si>
  <si>
    <t>BMC9P69</t>
  </si>
  <si>
    <t>Coinbase Global, Inc. Class A</t>
  </si>
  <si>
    <t>QCOM US</t>
  </si>
  <si>
    <t>2714923</t>
  </si>
  <si>
    <t>QUALCOMM Incorporated</t>
  </si>
  <si>
    <t>PYPL US</t>
  </si>
  <si>
    <t>BYW36M8</t>
  </si>
  <si>
    <t>PayPal Holdings, Inc.</t>
  </si>
  <si>
    <t>APLD US</t>
  </si>
  <si>
    <t>BMCNFN8</t>
  </si>
  <si>
    <t>Applied Digital Corporation</t>
  </si>
  <si>
    <t>TXN US</t>
  </si>
  <si>
    <t>2885409</t>
  </si>
  <si>
    <t>Texas Instruments Incorporated</t>
  </si>
  <si>
    <t>BYNZGK1</t>
  </si>
  <si>
    <t>Block, Inc. Class A</t>
  </si>
  <si>
    <t>MARA US</t>
  </si>
  <si>
    <t>BLR7B52</t>
  </si>
  <si>
    <t>MARA Holdings, Inc.</t>
  </si>
  <si>
    <t>CIFR US</t>
  </si>
  <si>
    <t>BMZ8604</t>
  </si>
  <si>
    <t>Cipher Mining Inc</t>
  </si>
  <si>
    <t>NU US</t>
  </si>
  <si>
    <t>BN6NP19</t>
  </si>
  <si>
    <t>Nu Holdings Ltd. Class A</t>
  </si>
  <si>
    <t>HUT US</t>
  </si>
  <si>
    <t>BQQ8816</t>
  </si>
  <si>
    <t>Hut 8 Corp.</t>
  </si>
  <si>
    <t>MA US</t>
  </si>
  <si>
    <t>B121557</t>
  </si>
  <si>
    <t>Mastercard Incorporated Class A</t>
  </si>
  <si>
    <t>V US</t>
  </si>
  <si>
    <t>B2PZN04</t>
  </si>
  <si>
    <t>Visa Inc. Class A</t>
  </si>
  <si>
    <t>CLSK US</t>
  </si>
  <si>
    <t>BJDRX78</t>
  </si>
  <si>
    <t>Cleanspark, Inc.</t>
  </si>
  <si>
    <t>ADI US</t>
  </si>
  <si>
    <t>2032067</t>
  </si>
  <si>
    <t>Analog Devices, Inc.</t>
  </si>
  <si>
    <t>WULF US</t>
  </si>
  <si>
    <t>BNBRMS2</t>
  </si>
  <si>
    <t>TeraWulf Inc.</t>
  </si>
  <si>
    <t>LYC AU</t>
  </si>
  <si>
    <t>6121176</t>
  </si>
  <si>
    <t>Lynas Rare Earths Limited</t>
  </si>
  <si>
    <t>IREN US</t>
  </si>
  <si>
    <t>BMQ80V2</t>
  </si>
  <si>
    <t>BTBT US</t>
  </si>
  <si>
    <t>BMH6DN8</t>
  </si>
  <si>
    <t>Bit Digital, Inc.</t>
  </si>
  <si>
    <t>MP US</t>
  </si>
  <si>
    <t>BN15Y35</t>
  </si>
  <si>
    <t>MP Materials Corp Class A</t>
  </si>
  <si>
    <t>BITF US</t>
  </si>
  <si>
    <t>BK9Z566</t>
  </si>
  <si>
    <t>Bitfarms Ltd.</t>
  </si>
  <si>
    <t>MCHP US</t>
  </si>
  <si>
    <t>2592174</t>
  </si>
  <si>
    <t>Microchip Technology Incorporated</t>
  </si>
  <si>
    <t>NDA GR</t>
  </si>
  <si>
    <t>5485527</t>
  </si>
  <si>
    <t>Aurubis AG</t>
  </si>
  <si>
    <t>JOBY US</t>
  </si>
  <si>
    <t>BMCRLL0</t>
  </si>
  <si>
    <t>Joby Aviation, Inc.</t>
  </si>
  <si>
    <t>300068 CH</t>
  </si>
  <si>
    <t>Zhejiang Narada Power Source Co., Ltd. Class A</t>
  </si>
  <si>
    <t>WRT1V FH</t>
  </si>
  <si>
    <t>4525189</t>
  </si>
  <si>
    <t>Wartsila Oyj Abp</t>
  </si>
  <si>
    <t>7011 JP</t>
  </si>
  <si>
    <t>6597067</t>
  </si>
  <si>
    <t>Mitsubishi Heavy Industries, Ltd.</t>
  </si>
  <si>
    <t>NPH SJ</t>
  </si>
  <si>
    <t>BMZ1NS0</t>
  </si>
  <si>
    <t>Northam Platinum Holdings Limited</t>
  </si>
  <si>
    <t>300618 CH</t>
  </si>
  <si>
    <t>BDV0V51</t>
  </si>
  <si>
    <t>Nanjing Hanrui Cobalt Co. Ltd. Class A</t>
  </si>
  <si>
    <t>603799 CH</t>
  </si>
  <si>
    <t>BV8SL21</t>
  </si>
  <si>
    <t>Zhejiang Huayou Cobalt Co., Ltd. Class A</t>
  </si>
  <si>
    <t>GLXY CN</t>
  </si>
  <si>
    <t>BD5H1G9</t>
  </si>
  <si>
    <t>Galaxy Digital Holdings Ltd.</t>
  </si>
  <si>
    <t>BOL SS</t>
  </si>
  <si>
    <t>BPYTZ57</t>
  </si>
  <si>
    <t>Boliden AB</t>
  </si>
  <si>
    <t>ECL US</t>
  </si>
  <si>
    <t>2304227</t>
  </si>
  <si>
    <t>Ecolab Inc.</t>
  </si>
  <si>
    <t>LUN CN</t>
  </si>
  <si>
    <t>2866857</t>
  </si>
  <si>
    <t>Lundin Mining Corporation</t>
  </si>
  <si>
    <t>300409 CH</t>
  </si>
  <si>
    <t>BSNH6Y9</t>
  </si>
  <si>
    <t>Guangdong Dowstone Technology Co., Ltd. Class A</t>
  </si>
  <si>
    <t>ENS US</t>
  </si>
  <si>
    <t>B020GQ5</t>
  </si>
  <si>
    <t>EnerSys</t>
  </si>
  <si>
    <t>BE US</t>
  </si>
  <si>
    <t>BDD1BB8</t>
  </si>
  <si>
    <t>Bloom Energy Corporation Class A</t>
  </si>
  <si>
    <t>IFX GR</t>
  </si>
  <si>
    <t>5889505</t>
  </si>
  <si>
    <t>Infineon Technologies AG</t>
  </si>
  <si>
    <t>SQN SW</t>
  </si>
  <si>
    <t>B1X3KP7</t>
  </si>
  <si>
    <t>Swissquote Group Holding Ltd.</t>
  </si>
  <si>
    <t>5711 JP</t>
  </si>
  <si>
    <t>6597089</t>
  </si>
  <si>
    <t>Mitsubishi Materials Corp.</t>
  </si>
  <si>
    <t>010130 KS</t>
  </si>
  <si>
    <t>6495428</t>
  </si>
  <si>
    <t>Korea Zinc Co., Ltd.</t>
  </si>
  <si>
    <t>000960 CH</t>
  </si>
  <si>
    <t>6183251</t>
  </si>
  <si>
    <t>Yunnan Tin Co., Ltd. Class A</t>
  </si>
  <si>
    <t>SIE GR</t>
  </si>
  <si>
    <t>5727973</t>
  </si>
  <si>
    <t>Siemens Aktiengesellschaft</t>
  </si>
  <si>
    <t>SFR AU</t>
  </si>
  <si>
    <t>6739739</t>
  </si>
  <si>
    <t>Sandfire Resources Ltd</t>
  </si>
  <si>
    <t>BMW GR</t>
  </si>
  <si>
    <t>5756029</t>
  </si>
  <si>
    <t>Bayerische Motoren Werke AG</t>
  </si>
  <si>
    <t>5713 JP</t>
  </si>
  <si>
    <t>6858849</t>
  </si>
  <si>
    <t>Sumitomo Metal Mining Co., Ltd.</t>
  </si>
  <si>
    <t>600392 CH</t>
  </si>
  <si>
    <t>6622293</t>
  </si>
  <si>
    <t>Shenghe Resources Holding Co., Ltd. Class A</t>
  </si>
  <si>
    <t>PMAH MK</t>
  </si>
  <si>
    <t>BF0J5S4</t>
  </si>
  <si>
    <t>Press Metal Aluminium Holdings Berhad</t>
  </si>
  <si>
    <t>000831 CH</t>
  </si>
  <si>
    <t>6117885</t>
  </si>
  <si>
    <t>China Rare Earth Resources And Technology Co., Ltd. Class A</t>
  </si>
  <si>
    <t>HBM US</t>
  </si>
  <si>
    <t>B05BQ98</t>
  </si>
  <si>
    <t>Hudbay Minerals Inc</t>
  </si>
  <si>
    <t>300919 CH</t>
  </si>
  <si>
    <t>CNGR Advanced Material Co., Ltd. Class A</t>
  </si>
  <si>
    <t>300001 CH</t>
  </si>
  <si>
    <t>Qingdao TGOOD Electric Co., Ltd. Class A</t>
  </si>
  <si>
    <t>KGH PW</t>
  </si>
  <si>
    <t>5263251</t>
  </si>
  <si>
    <t>KGHM Polska Miedz S.A.</t>
  </si>
  <si>
    <t>CS CN</t>
  </si>
  <si>
    <t>BMY5XY9</t>
  </si>
  <si>
    <t>Capstone Copper Corp.</t>
  </si>
  <si>
    <t>6752 JP</t>
  </si>
  <si>
    <t>6572707</t>
  </si>
  <si>
    <t>Panasonic Holdings Corporation</t>
  </si>
  <si>
    <t>000270 KS</t>
  </si>
  <si>
    <t>6490928</t>
  </si>
  <si>
    <t>6121 TT</t>
  </si>
  <si>
    <t>6421928</t>
  </si>
  <si>
    <t>Simplo Technology Co. Ltd.</t>
  </si>
  <si>
    <t>002176 CH</t>
  </si>
  <si>
    <t>B24HVJ6</t>
  </si>
  <si>
    <t>Jiangxi Special Electric Motor Co., Ltd. Class A</t>
  </si>
  <si>
    <t>9449 JP</t>
  </si>
  <si>
    <t>6170167</t>
  </si>
  <si>
    <t>GMO Internet Group, Inc.</t>
  </si>
  <si>
    <t>ERA FP</t>
  </si>
  <si>
    <t>4017017</t>
  </si>
  <si>
    <t>Eramet SA</t>
  </si>
  <si>
    <t>HL US</t>
  </si>
  <si>
    <t>2418601</t>
  </si>
  <si>
    <t>Hecla Mining Company</t>
  </si>
  <si>
    <t>ERO US</t>
  </si>
  <si>
    <t>BD6D4V2</t>
  </si>
  <si>
    <t>Ero Copper Corp.</t>
  </si>
  <si>
    <t>ANTO LN</t>
  </si>
  <si>
    <t>0045614</t>
  </si>
  <si>
    <t>Antofagasta plc</t>
  </si>
  <si>
    <t>FRES LN</t>
  </si>
  <si>
    <t>B2QPKJ1</t>
  </si>
  <si>
    <t>Fresnillo PLC</t>
  </si>
  <si>
    <t>FSM US</t>
  </si>
  <si>
    <t>BPBPD21</t>
  </si>
  <si>
    <t>Fortuna Mining Corp.</t>
  </si>
  <si>
    <t>GMEXICOB MM</t>
  </si>
  <si>
    <t>2643674</t>
  </si>
  <si>
    <t>Grupo Mexico S.A.B. de C.V. Class B</t>
  </si>
  <si>
    <t>002125 CH</t>
  </si>
  <si>
    <t>Xiangtan Electrochemical Scientific Co., Ltd. Class A</t>
  </si>
  <si>
    <t>PLS AU</t>
  </si>
  <si>
    <t>B2368L5</t>
  </si>
  <si>
    <t>Pilbara Minerals Limited</t>
  </si>
  <si>
    <t>CBAV3 BZ</t>
  </si>
  <si>
    <t>BL73BJ4</t>
  </si>
  <si>
    <t>Companhia Brasileira de Aluminio</t>
  </si>
  <si>
    <t>300073 CH</t>
  </si>
  <si>
    <t>Beijing Easpring Material Technology Co., Ltd. Class A</t>
  </si>
  <si>
    <t>600549 CH</t>
  </si>
  <si>
    <t>6561051</t>
  </si>
  <si>
    <t>Xiamen Tungsten Co. Ltd. Class A</t>
  </si>
  <si>
    <t>PE&amp;OLES* MM</t>
  </si>
  <si>
    <t>2448200</t>
  </si>
  <si>
    <t>Industrias Penoles SAB de CV</t>
  </si>
  <si>
    <t>300769 CH</t>
  </si>
  <si>
    <t>Shenzhen Dynanonic Co., Ltd. Class A</t>
  </si>
  <si>
    <t>5703 JP</t>
  </si>
  <si>
    <t>B51WP26</t>
  </si>
  <si>
    <t>Nippon Light Metal Holdings Co., Ltd.</t>
  </si>
  <si>
    <t>000807 CH</t>
  </si>
  <si>
    <t>6105794</t>
  </si>
  <si>
    <t>Yunnan Aluminium Co. Ltd. Class A</t>
  </si>
  <si>
    <t>5301 JP</t>
  </si>
  <si>
    <t>6894003</t>
  </si>
  <si>
    <t>Tokai Carbon Co., Ltd.</t>
  </si>
  <si>
    <t>300037 CH</t>
  </si>
  <si>
    <t>Shenzhen Capchem Technology Co., Ltd. Class A</t>
  </si>
  <si>
    <t>3407 JP</t>
  </si>
  <si>
    <t>6054603</t>
  </si>
  <si>
    <t>Asahi Kasei Corporation</t>
  </si>
  <si>
    <t>ADE GR</t>
  </si>
  <si>
    <t>BBCR986</t>
  </si>
  <si>
    <t>Bitcoin Group SE</t>
  </si>
  <si>
    <t>600497 CH</t>
  </si>
  <si>
    <t>B00SNZ9</t>
  </si>
  <si>
    <t>Yunnan Chihong Zinc &amp; Germanium Co., Ltd. Class A</t>
  </si>
  <si>
    <t>TEL US</t>
  </si>
  <si>
    <t>BRC3N84</t>
  </si>
  <si>
    <t>TE Connectivity plc</t>
  </si>
  <si>
    <t>3401 JP</t>
  </si>
  <si>
    <t>6880507</t>
  </si>
  <si>
    <t>Teijin Limited</t>
  </si>
  <si>
    <t>000758 CH</t>
  </si>
  <si>
    <t>6018223</t>
  </si>
  <si>
    <t>China Nonferrous Metal Industry's Foreign Engineering and Construction Co., Ltd. Class A</t>
  </si>
  <si>
    <t>2362 HK</t>
  </si>
  <si>
    <t>6373988</t>
  </si>
  <si>
    <t>Jinchuan Group International Resources Co. Ltd</t>
  </si>
  <si>
    <t>600206 CH</t>
  </si>
  <si>
    <t>6141981</t>
  </si>
  <si>
    <t>Grinm Advanced Materials Co., Ltd. Class A</t>
  </si>
  <si>
    <t>NIC AU</t>
  </si>
  <si>
    <t>BZ7NDP2</t>
  </si>
  <si>
    <t>Nickel Industries Limited</t>
  </si>
  <si>
    <t>CMPO US</t>
  </si>
  <si>
    <t>BMYS5T7</t>
  </si>
  <si>
    <t>CompoSecure, Inc. Class A</t>
  </si>
  <si>
    <t>000751 CH</t>
  </si>
  <si>
    <t>6108812</t>
  </si>
  <si>
    <t>Huludao Zinc Industry Co., Ltd. Class A</t>
  </si>
  <si>
    <t>NB2 GR</t>
  </si>
  <si>
    <t>BWT5WX6</t>
  </si>
  <si>
    <t>Northern Data AG</t>
  </si>
  <si>
    <t>4044 JP</t>
  </si>
  <si>
    <t>6184306</t>
  </si>
  <si>
    <t>Central Glass Co., Ltd.</t>
  </si>
  <si>
    <t>300750 CH</t>
  </si>
  <si>
    <t>002407 CH</t>
  </si>
  <si>
    <t>Do-Fluoride New Materials Co. Ltd. Class A</t>
  </si>
  <si>
    <t>002121 CH</t>
  </si>
  <si>
    <t>Shenzhen Clou Electronics Co., Ltd. Class A</t>
  </si>
  <si>
    <t>CDE US</t>
  </si>
  <si>
    <t>2208136</t>
  </si>
  <si>
    <t>Coeur Mining, Inc.</t>
  </si>
  <si>
    <t>APH US</t>
  </si>
  <si>
    <t>2145084</t>
  </si>
  <si>
    <t>Amphenol Corporation Class A</t>
  </si>
  <si>
    <t>600259 CH</t>
  </si>
  <si>
    <t>6246949</t>
  </si>
  <si>
    <t>Rising Nonferrous Metals Share Co., Ltd. Class A</t>
  </si>
  <si>
    <t>000878 CH</t>
  </si>
  <si>
    <t>6145615</t>
  </si>
  <si>
    <t>Yunnan Copper Co. Ltd. Class A</t>
  </si>
  <si>
    <t>EVN AU</t>
  </si>
  <si>
    <t>B3X0F91</t>
  </si>
  <si>
    <t>Evolution Mining Limited</t>
  </si>
  <si>
    <t>000630 CH</t>
  </si>
  <si>
    <t>6040550</t>
  </si>
  <si>
    <t>Tongling Nonferrous Metals Group Co., Ltd. Class A</t>
  </si>
  <si>
    <t>000762 CH</t>
  </si>
  <si>
    <t>Tibet Mineral Development Co. Ltd. Class A</t>
  </si>
  <si>
    <t>AG US</t>
  </si>
  <si>
    <t>B01DH95</t>
  </si>
  <si>
    <t>First Majestic Silver Corp.</t>
  </si>
  <si>
    <t>5302 JP</t>
  </si>
  <si>
    <t>6641168</t>
  </si>
  <si>
    <t>Nippon Carbon Co., Ltd.</t>
  </si>
  <si>
    <t>5801 JP</t>
  </si>
  <si>
    <t>6357562</t>
  </si>
  <si>
    <t>Furukawa Electric Co., Ltd.</t>
  </si>
  <si>
    <t>6902 JP</t>
  </si>
  <si>
    <t>6640381</t>
  </si>
  <si>
    <t>DENSO CORPORATION</t>
  </si>
  <si>
    <t>002460 CH</t>
  </si>
  <si>
    <t>Ganfeng Lithium Group Co., Ltd. Class A</t>
  </si>
  <si>
    <t>1258 HK</t>
  </si>
  <si>
    <t>B890GY2</t>
  </si>
  <si>
    <t>China Nonferrous Mining Corp. Ltd.</t>
  </si>
  <si>
    <t>APTV US</t>
  </si>
  <si>
    <t>Aptiv PLC</t>
  </si>
  <si>
    <t>ANTM IJ</t>
  </si>
  <si>
    <t>6053859</t>
  </si>
  <si>
    <t>PT Aneka Tambang Tbk</t>
  </si>
  <si>
    <t>600362 CH</t>
  </si>
  <si>
    <t>6434551</t>
  </si>
  <si>
    <t>Jiangxi Copper Company Limited Class A</t>
  </si>
  <si>
    <t>000009 CH</t>
  </si>
  <si>
    <t>China Baoan Group Co., Ltd. Class A</t>
  </si>
  <si>
    <t>002192 CH</t>
  </si>
  <si>
    <t>B23QBS3</t>
  </si>
  <si>
    <t>YOUNGY Co., Ltd. Class A</t>
  </si>
  <si>
    <t>863 HK</t>
  </si>
  <si>
    <t>BKPSJS9</t>
  </si>
  <si>
    <t>OSL Group Limited</t>
  </si>
  <si>
    <t>002108 CH</t>
  </si>
  <si>
    <t>Cangzhou Mingzhu Plastic Co., Ltd. Class A</t>
  </si>
  <si>
    <t>600531 CH</t>
  </si>
  <si>
    <t>6539025</t>
  </si>
  <si>
    <t>Henan Yuguang Gold &amp; Lead Co., Ltd. Class A</t>
  </si>
  <si>
    <t>MMM US</t>
  </si>
  <si>
    <t>2595708</t>
  </si>
  <si>
    <t>3M Company</t>
  </si>
  <si>
    <t>600516 CH</t>
  </si>
  <si>
    <t>FangDa Carbon New Material Co., Ltd. Class A</t>
  </si>
  <si>
    <t>002169 CH</t>
  </si>
  <si>
    <t>Guangzhou Zhiguang Electric Co., Ltd. Class A</t>
  </si>
  <si>
    <t>267260 KS</t>
  </si>
  <si>
    <t>BD4HFR9</t>
  </si>
  <si>
    <t>HD Hyundai Electric</t>
  </si>
  <si>
    <t>HMC US</t>
  </si>
  <si>
    <t>2435279</t>
  </si>
  <si>
    <t>Honda Motor Co., Ltd. Sponsored ADR</t>
  </si>
  <si>
    <t>005380 KS</t>
  </si>
  <si>
    <t>6451055</t>
  </si>
  <si>
    <t>Hyundai Motor Company</t>
  </si>
  <si>
    <t>MBG GR</t>
  </si>
  <si>
    <t>5529027</t>
  </si>
  <si>
    <t>Mercedes-Benz Group AG</t>
  </si>
  <si>
    <t>002237 CH</t>
  </si>
  <si>
    <t>B2R8356</t>
  </si>
  <si>
    <t>Shandong Humon Smelting Co., Ltd. Class A</t>
  </si>
  <si>
    <t>002497 CH</t>
  </si>
  <si>
    <t>B58NHQ0</t>
  </si>
  <si>
    <t>Sichuan Yahua Industrial Group Co., Ltd. Class A</t>
  </si>
  <si>
    <t>357780 KS</t>
  </si>
  <si>
    <t>BKPN4N4</t>
  </si>
  <si>
    <t>Soulbrain Co., Ltd.</t>
  </si>
  <si>
    <t>7203 JP</t>
  </si>
  <si>
    <t>6900643</t>
  </si>
  <si>
    <t>Toyota Motor Corp.</t>
  </si>
  <si>
    <t>TDG US</t>
  </si>
  <si>
    <t>B11FJK3</t>
  </si>
  <si>
    <t>TransDigm Group Incorporated</t>
  </si>
  <si>
    <t>600309 CH</t>
  </si>
  <si>
    <t>Wanhua Chemical Group Co. Ltd. Class A</t>
  </si>
  <si>
    <t>000408 CH</t>
  </si>
  <si>
    <t>Zangge Mining Company Limited Class A</t>
  </si>
  <si>
    <t>002326 CH</t>
  </si>
  <si>
    <t>Zhejiang Yongtai Technology Co., Ltd. Class A</t>
  </si>
  <si>
    <t>BTDR US</t>
  </si>
  <si>
    <t>BNTCCT0</t>
  </si>
  <si>
    <t>Bitdeer Technologies Group Class A</t>
  </si>
  <si>
    <t>7177 JP</t>
  </si>
  <si>
    <t>BVVQ8T8</t>
  </si>
  <si>
    <t>GMO Financial Holdings, Inc.</t>
  </si>
  <si>
    <t>8698 JP</t>
  </si>
  <si>
    <t>B01S2L7</t>
  </si>
  <si>
    <t>Monex Group, Inc.</t>
  </si>
  <si>
    <t>1515 JP</t>
  </si>
  <si>
    <t>6641027</t>
  </si>
  <si>
    <t>Nittetsu Mining Co., Ltd.</t>
  </si>
  <si>
    <t>002055 CH</t>
  </si>
  <si>
    <t>Shenzhen Deren Electronic Co., Ltd. Class A</t>
  </si>
  <si>
    <t>SQM US</t>
  </si>
  <si>
    <t>2771122</t>
  </si>
  <si>
    <t>Sociedad Quimica y Minera de Chile S.A. Sponsored ADR Pfd Series B</t>
  </si>
  <si>
    <t>UMI BB</t>
  </si>
  <si>
    <t>BF44466</t>
  </si>
  <si>
    <t>Umicore SA</t>
  </si>
  <si>
    <t>Index</t>
  </si>
  <si>
    <t>One-Way Turnover</t>
  </si>
  <si>
    <t>Two-Way Turnover</t>
  </si>
  <si>
    <t>Count Adds/Removals</t>
  </si>
  <si>
    <t>Sum Weight Adds</t>
  </si>
  <si>
    <t>Count Adds</t>
  </si>
  <si>
    <t>Sum Weight Removals</t>
  </si>
  <si>
    <t>Count Removals</t>
  </si>
  <si>
    <t>Increase Wgt</t>
  </si>
  <si>
    <t>Decrease Wgt</t>
  </si>
  <si>
    <t>WTBKC</t>
  </si>
  <si>
    <t>RIOT US</t>
  </si>
  <si>
    <t>BD9F675</t>
  </si>
  <si>
    <t>Riot Platforms, Inc.</t>
  </si>
  <si>
    <t>CORZ US</t>
  </si>
  <si>
    <t>BN70TG2</t>
  </si>
  <si>
    <t>Core Scientific Inc</t>
  </si>
  <si>
    <t>HIVE US</t>
  </si>
  <si>
    <t>BM9HHF9</t>
  </si>
  <si>
    <t>HIVE Digital Technologies Ltd</t>
  </si>
  <si>
    <t>3350 JP</t>
  </si>
  <si>
    <t>B03BJ91</t>
  </si>
  <si>
    <t>Metaplanet Inc.</t>
  </si>
  <si>
    <t>CAN US</t>
  </si>
  <si>
    <t>BL4PZ46</t>
  </si>
  <si>
    <t>Canaan Inc. Sponsored ADR Class A</t>
  </si>
  <si>
    <t>DEFI CN</t>
  </si>
  <si>
    <t>BRF2JC4</t>
  </si>
  <si>
    <t>DeFi Technologies Inc</t>
  </si>
  <si>
    <t>WisdomTree Blockchain UCITS Index</t>
  </si>
  <si>
    <t>WisdomTree Battery Value Chain and Innovation Index</t>
  </si>
  <si>
    <t>WTBAT</t>
  </si>
  <si>
    <t>WisdomTree Battery Solutions Index</t>
  </si>
  <si>
    <t>WTBSI</t>
  </si>
  <si>
    <t>WisdomTree Energy Transition Metals and Rare Earth Miners Index</t>
  </si>
  <si>
    <t>WTMRARE</t>
  </si>
  <si>
    <t>TSLA US</t>
  </si>
  <si>
    <t>B616C79</t>
  </si>
  <si>
    <t>Tesla, Inc.</t>
  </si>
  <si>
    <t>LMT US</t>
  </si>
  <si>
    <t>2522096</t>
  </si>
  <si>
    <t>Lockheed Martin Corporation</t>
  </si>
  <si>
    <t>AAL LN</t>
  </si>
  <si>
    <t>B1XZS82</t>
  </si>
  <si>
    <t>Anglo American plc</t>
  </si>
  <si>
    <t>086520 KS</t>
  </si>
  <si>
    <t>B235ZT9</t>
  </si>
  <si>
    <t>Ecopro Co., Ltd.</t>
  </si>
  <si>
    <t>IGO AU</t>
  </si>
  <si>
    <t>6439567</t>
  </si>
  <si>
    <t>IGO Limited</t>
  </si>
  <si>
    <t>002466 CH</t>
  </si>
  <si>
    <t>B52KSP3</t>
  </si>
  <si>
    <t>Tianqi Lithium Corp. Class A</t>
  </si>
  <si>
    <t>TGB US</t>
  </si>
  <si>
    <t>2592066</t>
  </si>
  <si>
    <t>Taseko Mines Limited</t>
  </si>
  <si>
    <t>MDKA IJ</t>
  </si>
  <si>
    <t>BZ0W5W7</t>
  </si>
  <si>
    <t>PT Merdeka Copper Gold Tbk</t>
  </si>
  <si>
    <t>INCO IJ</t>
  </si>
  <si>
    <t>B0217K9</t>
  </si>
  <si>
    <t>PT Vale Indonesia Tbk</t>
  </si>
  <si>
    <t>SVM US</t>
  </si>
  <si>
    <t>B01DQT8</t>
  </si>
  <si>
    <t>Silvercorp Metals Inc.</t>
  </si>
  <si>
    <t>3993 HK</t>
  </si>
  <si>
    <t>B1VRCG6</t>
  </si>
  <si>
    <t>CMOC Group Limited Class H</t>
  </si>
  <si>
    <t>000060 CH</t>
  </si>
  <si>
    <t>6188052</t>
  </si>
  <si>
    <t>Shenzhen Zhongjin Lingnan Nonfemet Co. Ltd. Class A</t>
  </si>
  <si>
    <t>CHPT US</t>
  </si>
  <si>
    <t>BMC9RZ2</t>
  </si>
  <si>
    <t>ChargePoint Holdings, Inc. Class A</t>
  </si>
  <si>
    <t>RR/ LN</t>
  </si>
  <si>
    <t>B63H849</t>
  </si>
  <si>
    <t>Rolls-Royce Holdings plc</t>
  </si>
  <si>
    <t>BD5C7F5</t>
  </si>
  <si>
    <t>8031 JP</t>
  </si>
  <si>
    <t>6597302</t>
  </si>
  <si>
    <t>Mitsui &amp; Co.,Ltd</t>
  </si>
  <si>
    <t>AIR FP</t>
  </si>
  <si>
    <t>4012250</t>
  </si>
  <si>
    <t>Airbus SE</t>
  </si>
  <si>
    <t>KOG NO</t>
  </si>
  <si>
    <t>5208241</t>
  </si>
  <si>
    <t>Kongsberg Gruppen ASA</t>
  </si>
  <si>
    <t>688779 CH</t>
  </si>
  <si>
    <t>BNRLFZ6</t>
  </si>
  <si>
    <t>BD5CFW8</t>
  </si>
  <si>
    <t>SHEL LN</t>
  </si>
  <si>
    <t>BP6MXD8</t>
  </si>
  <si>
    <t>Shell Plc</t>
  </si>
  <si>
    <t>BP91MT1</t>
  </si>
  <si>
    <t>JCI US</t>
  </si>
  <si>
    <t>BY7QL61</t>
  </si>
  <si>
    <t>Johnson Controls International plc</t>
  </si>
  <si>
    <t>BD5CGV4</t>
  </si>
  <si>
    <t>FR FP</t>
  </si>
  <si>
    <t>BDC5ST8</t>
  </si>
  <si>
    <t>Valeo SE</t>
  </si>
  <si>
    <t>BP3R9W7</t>
  </si>
  <si>
    <t>5310 JP</t>
  </si>
  <si>
    <t>B0ZV9X3</t>
  </si>
  <si>
    <t>Toyo Tanso Co., Ltd.</t>
  </si>
  <si>
    <t>BP3R9T4</t>
  </si>
  <si>
    <t>BP3R6F9</t>
  </si>
  <si>
    <t>7201 JP</t>
  </si>
  <si>
    <t>6642860</t>
  </si>
  <si>
    <t>Nissan Motor Co., Ltd.</t>
  </si>
  <si>
    <t>BD5CQT2</t>
  </si>
  <si>
    <t>BD5CB19</t>
  </si>
  <si>
    <t>VOLVB SS</t>
  </si>
  <si>
    <t>B1QH830</t>
  </si>
  <si>
    <t>Volvo AB Class B</t>
  </si>
  <si>
    <t>BD5LSZ9</t>
  </si>
  <si>
    <t>BD580M1</t>
  </si>
  <si>
    <t>BD5CKH8</t>
  </si>
  <si>
    <t>BFCCQZ5</t>
  </si>
  <si>
    <t>4107 JP</t>
  </si>
  <si>
    <t>6456016</t>
  </si>
  <si>
    <t>ISE Chemicals Corporation</t>
  </si>
  <si>
    <t>BK71726</t>
  </si>
  <si>
    <t>CAT US</t>
  </si>
  <si>
    <t>2180201</t>
  </si>
  <si>
    <t>Caterpillar Inc.</t>
  </si>
  <si>
    <t>BD5CGB4</t>
  </si>
  <si>
    <t>BD5C777</t>
  </si>
  <si>
    <t>002709 CH</t>
  </si>
  <si>
    <t>BD5LR63</t>
  </si>
  <si>
    <t>Guangzhou Tinci Materials Technology Co., Ltd</t>
  </si>
  <si>
    <t>BLC7SW3</t>
  </si>
  <si>
    <t>BD5LRQ3</t>
  </si>
  <si>
    <t>BD5CKD4</t>
  </si>
  <si>
    <t>603659 CH</t>
  </si>
  <si>
    <t>BF2DZJ5</t>
  </si>
  <si>
    <t>Shanghai Putailai New Energy Technology Co., Ltd. Class A</t>
  </si>
  <si>
    <t>BFF5BV2</t>
  </si>
  <si>
    <t>BP3R7V2</t>
  </si>
  <si>
    <t>BQ3RQ45</t>
  </si>
  <si>
    <t>F US</t>
  </si>
  <si>
    <t>2615468</t>
  </si>
  <si>
    <t>Ford Motor Company</t>
  </si>
  <si>
    <t>RNO FP</t>
  </si>
  <si>
    <t>4712798</t>
  </si>
  <si>
    <t>Renault SA</t>
  </si>
  <si>
    <t>GM US</t>
  </si>
  <si>
    <t>B665KZ5</t>
  </si>
  <si>
    <t>General Motors Company</t>
  </si>
  <si>
    <t>005490 KS</t>
  </si>
  <si>
    <t>6693233</t>
  </si>
  <si>
    <t>POSCO Holdings Inc.</t>
  </si>
  <si>
    <t>BD5C8H4</t>
  </si>
  <si>
    <t>600884 CH</t>
  </si>
  <si>
    <t>BP3RF63</t>
  </si>
  <si>
    <t>Ningbo Shanshan Co., Ltd. Class A</t>
  </si>
  <si>
    <t>BD5C7G6</t>
  </si>
  <si>
    <t>BNHPNL0</t>
  </si>
  <si>
    <t>300207 CH</t>
  </si>
  <si>
    <t>BD5CCV6</t>
  </si>
  <si>
    <t>SUNWODA Electronic Co., Ltd. Class A</t>
  </si>
  <si>
    <t>BHQPSY7</t>
  </si>
  <si>
    <t>4023 JP</t>
  </si>
  <si>
    <t>6497907</t>
  </si>
  <si>
    <t>Kureha Corporation</t>
  </si>
  <si>
    <t>BD5C960</t>
  </si>
  <si>
    <t>2457 TT</t>
  </si>
  <si>
    <t>6214140</t>
  </si>
  <si>
    <t>Phihong Technology Co., Ltd.</t>
  </si>
  <si>
    <t>3533 TT</t>
  </si>
  <si>
    <t>B1GJFG8</t>
  </si>
  <si>
    <t>Lotes Co., Ltd</t>
  </si>
  <si>
    <t>BD5CJ71</t>
  </si>
  <si>
    <t>BD760M3</t>
  </si>
  <si>
    <t>BD5CCP0</t>
  </si>
  <si>
    <t>BD5CCW7</t>
  </si>
  <si>
    <t>002594 CH</t>
  </si>
  <si>
    <t>BD5CQ69</t>
  </si>
  <si>
    <t>BYD Company Limited Class A</t>
  </si>
  <si>
    <t>BD73L54</t>
  </si>
  <si>
    <t>BP3RFT6</t>
  </si>
  <si>
    <t>BP3R3S1</t>
  </si>
  <si>
    <t>SGML US</t>
  </si>
  <si>
    <t>BNM4ZD8</t>
  </si>
  <si>
    <t>Sigma Lithium Corporation</t>
  </si>
  <si>
    <t>Kia Corporation</t>
  </si>
  <si>
    <t>JMAT LN</t>
  </si>
  <si>
    <t>BZ4BQC7</t>
  </si>
  <si>
    <t>Johnson Matthey Plc</t>
  </si>
  <si>
    <t>WisdomTree Energy Transition Metals and Rare Earth Miners Index (WTMRARE)</t>
  </si>
  <si>
    <t>WisdomTree Battery Solutions Index (WTBSI)</t>
  </si>
  <si>
    <t>WisdomTree Battery Value Chain and Innovation Index (WTBAT)</t>
  </si>
  <si>
    <t>WisdomTree Blockchain UCITS Index (WTBKC)</t>
  </si>
  <si>
    <t>0798059</t>
  </si>
  <si>
    <t>BP/ LN</t>
  </si>
  <si>
    <t>XYZ US</t>
  </si>
  <si>
    <t>BR US</t>
  </si>
  <si>
    <t>B1VP7R6</t>
  </si>
  <si>
    <t>Broadridge Financial Solutions, Inc.</t>
  </si>
  <si>
    <t>MELI US</t>
  </si>
  <si>
    <t>B23X1H3</t>
  </si>
  <si>
    <t>MercadoLibre, Inc.</t>
  </si>
  <si>
    <t>8473 JP</t>
  </si>
  <si>
    <t>6309466</t>
  </si>
  <si>
    <t>SBI Holdings Incorporated</t>
  </si>
  <si>
    <t>FOUR US</t>
  </si>
  <si>
    <t>BLF0L75</t>
  </si>
  <si>
    <t>Shift4 Payments, Inc. Class A</t>
  </si>
  <si>
    <t>IREN Limited</t>
  </si>
  <si>
    <t>EXOD US</t>
  </si>
  <si>
    <t>BNZJKK2</t>
  </si>
  <si>
    <t>Exodus Movement, Inc. Class A</t>
  </si>
  <si>
    <t>RHLD US</t>
  </si>
  <si>
    <t>BTJWV40</t>
  </si>
  <si>
    <t>Resolute Holdings Management, Inc.</t>
  </si>
  <si>
    <t>002240 CH</t>
  </si>
  <si>
    <t>B2R9WR4</t>
  </si>
  <si>
    <t>Chengxin Lithium Group Co., Ltd. Class A</t>
  </si>
  <si>
    <t>ADT AU</t>
  </si>
  <si>
    <t>BD215T5</t>
  </si>
  <si>
    <t>Adriatic Metals Plc Shs Chess Deposit Interests Repr 1 Sh</t>
  </si>
  <si>
    <t>MTRN US</t>
  </si>
  <si>
    <t>2149622</t>
  </si>
  <si>
    <t>Materion Corporation</t>
  </si>
  <si>
    <t>000603 CH</t>
  </si>
  <si>
    <t>6388465</t>
  </si>
  <si>
    <t>Shengda Resources Co., Ltd. Class A</t>
  </si>
  <si>
    <t>Minmetals New Energy Materials (Hunan) Co., Ltd. Class A</t>
  </si>
  <si>
    <t>Contemporary Amperex Technology Co., Limited Class A</t>
  </si>
  <si>
    <t>BTDN8H1</t>
  </si>
  <si>
    <t>BP PLC</t>
  </si>
  <si>
    <t xml:space="preserve">In accordance with the WisdomTree Index Rules-Based Methodology, the WisdomTree Blockchain UCITS Index, the WisdomTree Battery Value Chain and Innovation Index, the WisdomTree Battery Solutions Index and the WisdomTree Energy Transition Metals and Rare Earth Miners Index "screen" semi-annually for the new components to be added to (or deleted from) the Indexes. </t>
  </si>
  <si>
    <t>QS US</t>
  </si>
  <si>
    <t>BMC73Z8</t>
  </si>
  <si>
    <t>QuantumScape Corporation Class A</t>
  </si>
  <si>
    <t>ACHR US</t>
  </si>
  <si>
    <t>BMHVDS8</t>
  </si>
  <si>
    <t>Archer Aviation Inc Class A</t>
  </si>
  <si>
    <t>BA US</t>
  </si>
  <si>
    <t>2108601</t>
  </si>
  <si>
    <t>Boeing Company</t>
  </si>
  <si>
    <t>IE US</t>
  </si>
  <si>
    <t>BPF0KH6</t>
  </si>
  <si>
    <t>Ivanhoe Electric Inc.</t>
  </si>
  <si>
    <t>AMG NA</t>
  </si>
  <si>
    <t>B1Z95S1</t>
  </si>
  <si>
    <t>AMG Critical Materials N.V.</t>
  </si>
  <si>
    <t>BD5CC72</t>
  </si>
  <si>
    <t>ENVX US</t>
  </si>
  <si>
    <t>BNNTCT7</t>
  </si>
  <si>
    <t>Enovix Corporation</t>
  </si>
  <si>
    <t>300568 CH</t>
  </si>
  <si>
    <t>BHQPSF8</t>
  </si>
  <si>
    <t>Shenzhen Senior Technology Material Co., Ltd. Class A</t>
  </si>
  <si>
    <t>002812 CH</t>
  </si>
  <si>
    <t>BFCCR30</t>
  </si>
  <si>
    <t>Yunnan Energy New Material Co., Ltd. Class A</t>
  </si>
  <si>
    <t>TMO US</t>
  </si>
  <si>
    <t>2886907</t>
  </si>
  <si>
    <t>Thermo Fisher Scientific Inc.</t>
  </si>
  <si>
    <t>688005 CH</t>
  </si>
  <si>
    <t>BK71FC2</t>
  </si>
  <si>
    <t>Ningbo Ronbay New Energy Technology Co. Ltd. Class A</t>
  </si>
  <si>
    <t>IMP SJ</t>
  </si>
  <si>
    <t>B1FFT76</t>
  </si>
  <si>
    <t>Impala Platinum Holdings Limited</t>
  </si>
  <si>
    <t>AMS SJ</t>
  </si>
  <si>
    <t>6761000</t>
  </si>
  <si>
    <t>Anglo American Platinum Limited</t>
  </si>
  <si>
    <t>VALE3 BZ</t>
  </si>
  <si>
    <t>2196286</t>
  </si>
  <si>
    <t>Vale S.A.</t>
  </si>
  <si>
    <t>S32 AU</t>
  </si>
  <si>
    <t>BWSW5D9</t>
  </si>
  <si>
    <t>South32 Ltd.</t>
  </si>
  <si>
    <t>FM CN</t>
  </si>
  <si>
    <t>2347608</t>
  </si>
  <si>
    <t>First Quantum Minerals Ltd.</t>
  </si>
  <si>
    <t>3996 HK</t>
  </si>
  <si>
    <t>BZ1JH10</t>
  </si>
  <si>
    <t>China Energy Engineering Corp. Ltd. Class H</t>
  </si>
  <si>
    <t>IBM US</t>
  </si>
  <si>
    <t>2005973</t>
  </si>
  <si>
    <t>International Business Machines Corporation</t>
  </si>
  <si>
    <t>300438 CH</t>
  </si>
  <si>
    <t>BD76131</t>
  </si>
  <si>
    <t>Guangzhou Great Power Energy &amp; Technology Co., Ltd. Class A</t>
  </si>
  <si>
    <t>247540 KS</t>
  </si>
  <si>
    <t>BJ321P7</t>
  </si>
  <si>
    <t>Ecopro BM Co., Ltd.</t>
  </si>
  <si>
    <t>ELWS IT</t>
  </si>
  <si>
    <t>6245946</t>
  </si>
  <si>
    <t>Electreon Wireless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</si>
</sst>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 numFmtId="167" formatCode="0.0%;\-0.0%;&quot;-&quot;"/>
    <numFmt numFmtId="168" formatCode="0;\-0;&quot;-&quot;"/>
  </numFmts>
  <fonts count="52"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24">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41" fillId="51" borderId="0" xfId="0" applyNumberFormat="1" applyFont="1" applyFill="1" applyAlignment="1">
      <alignment horizontal="left"/>
    </xf>
    <xf numFmtId="0" fontId="1" fillId="0" borderId="0" xfId="0" applyFont="1" applyAlignment="1">
      <alignment vertical="center" wrapText="1"/>
    </xf>
    <xf numFmtId="0" fontId="1" fillId="0" borderId="0" xfId="0" applyFont="1" applyAlignment="1">
      <alignment horizontal="center" vertical="center" wrapText="1"/>
    </xf>
    <xf numFmtId="167" fontId="0" fillId="0" borderId="0" xfId="1" applyNumberFormat="1" applyFont="1" applyAlignment="1">
      <alignment horizontal="center"/>
    </xf>
    <xf numFmtId="168" fontId="0" fillId="0" borderId="0" xfId="0" applyNumberFormat="1" applyAlignment="1">
      <alignment horizontal="center"/>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xf numFmtId="0" fontId="0" fillId="0" borderId="0" xfId="0" applyNumberFormat="1" applyFill="1" applyAlignment="1">
      <alignment horizontal="left"/>
    </xf>
    <xf numFmtId="0" fontId="0" fillId="0" borderId="0" xfId="0" applyNumberFormat="1" applyFill="1"/>
    <xf numFmtId="0" fontId="0" fillId="0" borderId="0" xfId="0" applyNumberFormat="1" applyFill="1" applyAlignment="1">
      <alignment horizontal="center"/>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38">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0%;\-0.00%;&quot;-&quot;"/>
      <fill>
        <patternFill patternType="none">
          <fgColor indexed="64"/>
          <bgColor indexed="65"/>
        </patternFill>
      </fill>
      <alignment horizontal="center"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0%;\-0.00%;&quot;-&quot;"/>
      <fill>
        <patternFill patternType="none">
          <fgColor indexed="64"/>
          <bgColor indexed="65"/>
        </patternFill>
      </fill>
      <alignment horizontal="center"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0" formatCode="General"/>
    </dxf>
    <dxf>
      <fill>
        <patternFill patternType="none">
          <fgColor rgb="FF000000"/>
          <bgColor auto="1"/>
        </patternFill>
      </fill>
    </dxf>
    <dxf>
      <font>
        <b/>
      </font>
      <fill>
        <patternFill patternType="none">
          <fgColor indexed="64"/>
          <bgColor auto="1"/>
        </patternFill>
      </fill>
      <alignment vertical="center" textRotation="0" wrapText="1" indent="0" justifyLastLine="0" shrinkToFit="0" readingOrder="0"/>
    </dxf>
    <dxf>
      <fill>
        <patternFill patternType="none">
          <fgColor rgb="FF000000"/>
          <bgColor auto="1"/>
        </patternFill>
      </fill>
    </dxf>
    <dxf>
      <font>
        <b/>
      </font>
      <fill>
        <patternFill patternType="none">
          <fgColor indexed="64"/>
          <bgColor auto="1"/>
        </patternFill>
      </fill>
    </dxf>
    <dxf>
      <fill>
        <patternFill patternType="none">
          <fgColor rgb="FF000000"/>
          <bgColor auto="1"/>
        </patternFill>
      </fill>
    </dxf>
    <dxf>
      <font>
        <b/>
      </font>
      <fill>
        <patternFill patternType="none">
          <fgColor indexed="64"/>
          <bgColor auto="1"/>
        </patternFill>
      </fill>
    </dxf>
    <dxf>
      <fill>
        <patternFill patternType="none">
          <fgColor rgb="FF000000"/>
          <bgColor auto="1"/>
        </patternFill>
      </fill>
    </dxf>
    <dxf>
      <font>
        <b/>
      </font>
      <fill>
        <patternFill patternType="none">
          <fgColor indexed="64"/>
          <bgColor auto="1"/>
        </patternFill>
      </fill>
    </dxf>
    <dxf>
      <fill>
        <patternFill patternType="none">
          <fgColor indexed="64"/>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4" xr16:uid="{29F03F1B-072D-44B5-BA40-6DD653ED4392}"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3" xr16:uid="{9C8B32C4-594A-471B-A645-1E0587FB9A3B}"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5" xr16:uid="{5B9286BE-FB41-4466-B5DA-1595E089E7A4}"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6" xr16:uid="{1E519694-6659-4F13-90A6-95B09A8CC6D0}"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1" xr16:uid="{EC986728-7A94-4F0F-9166-5189871B3BD6}" autoFormatId="16" applyNumberFormats="0" applyBorderFormats="0" applyFontFormats="0" applyPatternFormats="0" applyAlignmentFormats="0" applyWidthHeightFormats="0">
  <queryTableRefresh nextId="27">
    <queryTableFields count="10">
      <queryTableField id="17" name="Index" tableColumnId="11"/>
      <queryTableField id="18" name="One-Way Turnover" tableColumnId="12"/>
      <queryTableField id="19" name="Two-Way Turnover" tableColumnId="13"/>
      <queryTableField id="20" name="Count Adds/Removals" tableColumnId="14"/>
      <queryTableField id="21" name="Sum Weight Adds" tableColumnId="15"/>
      <queryTableField id="22" name="Count Adds" tableColumnId="16"/>
      <queryTableField id="23" name="Sum Weight Removals" tableColumnId="17"/>
      <queryTableField id="24" name="Count Removals" tableColumnId="18"/>
      <queryTableField id="25" name="Increase Wgt" tableColumnId="19"/>
      <queryTableField id="26" name="Decrease Wgt" tableColumnId="2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E40BFD-4C48-4721-82F6-52EB2625C93C}" name="WTBKC" displayName="WTBKC" ref="A5:E44" tableType="queryTable" totalsRowShown="0" headerRowDxfId="37" dataDxfId="36">
  <autoFilter ref="A5:E44" xr:uid="{C1E40BFD-4C48-4721-82F6-52EB2625C93C}"/>
  <tableColumns count="5">
    <tableColumn id="1" xr3:uid="{36C0847D-C126-4AA5-BA06-6A0ADF788EFD}" uniqueName="1" name="Ticker" queryTableFieldId="1" dataDxfId="26"/>
    <tableColumn id="2" xr3:uid="{8B22068D-F6AD-4A55-BB16-DB2D0D312063}" uniqueName="2" name="Sedol" queryTableFieldId="2" dataDxfId="25"/>
    <tableColumn id="3" xr3:uid="{9B9743E8-34BE-4E3B-A48D-6E0D6AE913B4}" uniqueName="3" name="Name" queryTableFieldId="3"/>
    <tableColumn id="4" xr3:uid="{E521E61B-7E3B-4578-BE8D-33DE739C40C3}" uniqueName="4" name="Weight" queryTableFieldId="4" dataDxfId="24" dataCellStyle="Percent"/>
    <tableColumn id="5" xr3:uid="{81220600-E686-4FA4-B6C5-75302878DC76}" uniqueName="5" name="Add/Drop" queryTableFieldId="5" dataDxfId="23"/>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459ADF2-6C8D-4D6C-822D-EFED493B69AE}" name="WTBAT" displayName="WTBAT" ref="A5:E138" tableType="queryTable" totalsRowShown="0" headerRowDxfId="35" dataDxfId="34">
  <autoFilter ref="A5:E138" xr:uid="{C1E40BFD-4C48-4721-82F6-52EB2625C93C}">
    <filterColumn colId="0" hiddenButton="1"/>
    <filterColumn colId="1" hiddenButton="1"/>
    <filterColumn colId="2" hiddenButton="1"/>
    <filterColumn colId="3" hiddenButton="1"/>
    <filterColumn colId="4" hiddenButton="1"/>
  </autoFilter>
  <tableColumns count="5">
    <tableColumn id="1" xr3:uid="{0DA3380F-A23A-43C4-8529-15BCD1182D84}" uniqueName="1" name="Ticker" queryTableFieldId="1" dataDxfId="22"/>
    <tableColumn id="2" xr3:uid="{9D207895-A660-4A2A-885E-FCF0258B4025}" uniqueName="2" name="Sedol" queryTableFieldId="2" dataDxfId="21"/>
    <tableColumn id="3" xr3:uid="{3AB4B215-9F4B-4D2F-928E-A99F3E8A83BD}" uniqueName="3" name="Name" queryTableFieldId="3" dataDxfId="20"/>
    <tableColumn id="4" xr3:uid="{7481F9E7-D889-427A-84C0-EDFC88FE1411}" uniqueName="4" name="Weight" queryTableFieldId="4" dataDxfId="19" dataCellStyle="Percent"/>
    <tableColumn id="5" xr3:uid="{E52F863C-2543-4877-B602-9DF102C6F35D}" uniqueName="5" name="Add/Drop" queryTableFieldId="5" dataDxfId="18"/>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F3F9B0E-E945-476A-A9BC-2B78BB34A8DF}" name="WTBSI" displayName="WTBSI" ref="A5:E136" tableType="queryTable" totalsRowShown="0" headerRowDxfId="33" dataDxfId="32">
  <autoFilter ref="A5:E136" xr:uid="{C1E40BFD-4C48-4721-82F6-52EB2625C93C}">
    <filterColumn colId="0" hiddenButton="1"/>
    <filterColumn colId="1" hiddenButton="1"/>
    <filterColumn colId="2" hiddenButton="1"/>
    <filterColumn colId="3" hiddenButton="1"/>
    <filterColumn colId="4" hiddenButton="1"/>
  </autoFilter>
  <tableColumns count="5">
    <tableColumn id="1" xr3:uid="{2246A94F-0D8C-426F-B94E-583EA27518A8}" uniqueName="1" name="Ticker" queryTableFieldId="1" dataDxfId="17"/>
    <tableColumn id="2" xr3:uid="{7CF349F5-5D2D-4877-BF39-7FF32C2421B0}" uniqueName="2" name="Sedol" queryTableFieldId="2" dataDxfId="16"/>
    <tableColumn id="3" xr3:uid="{774ED9D9-A1DB-461C-BAAB-60E327BF2A8C}" uniqueName="3" name="Name" queryTableFieldId="3" dataDxfId="15"/>
    <tableColumn id="4" xr3:uid="{B13BEF9A-DFB8-4959-9072-F42DBD78E4A3}" uniqueName="4" name="Weight" queryTableFieldId="4" dataDxfId="14" dataCellStyle="Percent"/>
    <tableColumn id="5" xr3:uid="{788AC0B2-C7D8-47A8-B6DF-CF0D13C62548}" uniqueName="5" name="Add/Drop" queryTableFieldId="5" dataDxfId="13"/>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20CAFBD-2F4A-4471-BBBB-B0FABF2E3D11}" name="WTMRARE" displayName="WTMRARE" ref="A5:E75" tableType="queryTable" totalsRowShown="0" headerRowDxfId="31" dataDxfId="30">
  <autoFilter ref="A5:E75" xr:uid="{C1E40BFD-4C48-4721-82F6-52EB2625C93C}"/>
  <tableColumns count="5">
    <tableColumn id="1" xr3:uid="{EA0025E9-BDB7-456D-9322-7D60BEDDD37A}" uniqueName="1" name="Ticker" queryTableFieldId="1" dataDxfId="12"/>
    <tableColumn id="2" xr3:uid="{9A14E38F-AD90-4151-817C-50E0F88BAF36}" uniqueName="2" name="Sedol" queryTableFieldId="2" dataDxfId="11"/>
    <tableColumn id="3" xr3:uid="{920C67F9-0257-425C-9D3A-119790CA7380}" uniqueName="3" name="Name" queryTableFieldId="3"/>
    <tableColumn id="4" xr3:uid="{687B6C4B-802B-4A84-877A-F17542B7E577}" uniqueName="4" name="Weight" queryTableFieldId="4" dataDxfId="10" dataCellStyle="Percent"/>
    <tableColumn id="5" xr3:uid="{1A92A7B1-216C-4012-91A6-3E523946EF16}" uniqueName="5" name="Add/Drop" queryTableFieldId="5" dataDxfId="9"/>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C9049EB-2DEE-4905-AFEE-5BA9220D05E9}" name="Turnover" displayName="Turnover" ref="A3:J7" tableType="queryTable" totalsRowShown="0" headerRowDxfId="29" dataDxfId="28">
  <tableColumns count="10">
    <tableColumn id="11" xr3:uid="{8630D90D-A258-4B28-9B74-D827E756DEA8}" uniqueName="11" name="Index" queryTableFieldId="17" dataDxfId="27"/>
    <tableColumn id="12" xr3:uid="{BD167FB7-4123-41D1-B968-F222AFF1763D}" uniqueName="12" name="One-Way Turnover" queryTableFieldId="18" dataDxfId="8" dataCellStyle="Percent"/>
    <tableColumn id="13" xr3:uid="{D1912FF0-B568-4B77-B175-8323D49BE61B}" uniqueName="13" name="Two-Way Turnover" queryTableFieldId="19" dataDxfId="7" dataCellStyle="Percent"/>
    <tableColumn id="14" xr3:uid="{2B8C16F6-8587-4AD8-8CBD-AA065DAAC479}" uniqueName="14" name="Count Adds/Removals" queryTableFieldId="20" dataDxfId="6"/>
    <tableColumn id="15" xr3:uid="{7E300777-3789-49EF-9F0A-DD728C2B8F20}" uniqueName="15" name="Sum Weight Adds" queryTableFieldId="21" dataDxfId="5" dataCellStyle="Percent"/>
    <tableColumn id="16" xr3:uid="{39BCAC88-11B4-4A55-9349-95B14366F8C2}" uniqueName="16" name="Count Adds" queryTableFieldId="22" dataDxfId="4"/>
    <tableColumn id="17" xr3:uid="{805C788E-3913-4B70-9350-37C705E23CD5}" uniqueName="17" name="Sum Weight Removals" queryTableFieldId="23" dataDxfId="3" dataCellStyle="Percent"/>
    <tableColumn id="18" xr3:uid="{A41AA51B-9352-490D-9A34-3D7EB394D141}" uniqueName="18" name="Count Removals" queryTableFieldId="24" dataDxfId="2"/>
    <tableColumn id="19" xr3:uid="{C1B1432F-080D-43BF-AC1C-56D273D4DE40}" uniqueName="19" name="Increase Wgt" queryTableFieldId="25" dataDxfId="1" dataCellStyle="Percent"/>
    <tableColumn id="20" xr3:uid="{CEC8B195-27AE-4B40-87B1-011203D84B38}" uniqueName="20" name="Decrease Wgt" queryTableFieldId="26" dataDxfId="0" dataCellStyle="Percent"/>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13"/>
  <sheetViews>
    <sheetView tabSelected="1" zoomScale="115" zoomScaleNormal="115" workbookViewId="0">
      <selection activeCell="A4" sqref="A4:E4"/>
    </sheetView>
  </sheetViews>
  <sheetFormatPr defaultRowHeight="14.75" x14ac:dyDescent="0.75"/>
  <cols>
    <col min="1" max="1" width="62.7265625" bestFit="1" customWidth="1"/>
    <col min="2" max="2" width="11" bestFit="1" customWidth="1"/>
  </cols>
  <sheetData>
    <row r="1" spans="1:5" x14ac:dyDescent="0.75">
      <c r="A1" s="3" t="s">
        <v>0</v>
      </c>
    </row>
    <row r="2" spans="1:5" x14ac:dyDescent="0.75">
      <c r="A2" s="12">
        <v>45785</v>
      </c>
    </row>
    <row r="3" spans="1:5" x14ac:dyDescent="0.75">
      <c r="A3" s="3" t="s">
        <v>1</v>
      </c>
    </row>
    <row r="4" spans="1:5" ht="38" customHeight="1" x14ac:dyDescent="0.75">
      <c r="A4" s="17" t="s">
        <v>687</v>
      </c>
      <c r="B4" s="17"/>
      <c r="C4" s="17"/>
      <c r="D4" s="17"/>
      <c r="E4" s="17"/>
    </row>
    <row r="5" spans="1:5" ht="30" customHeight="1" x14ac:dyDescent="0.75">
      <c r="A5" s="20" t="str">
        <f>"The screening date was on "&amp;TEXT(WORKDAY(EOMONTH(A2,-1)+1,-1),"m/d/yy")</f>
        <v>The screening date was on 4/30/25</v>
      </c>
      <c r="B5" s="20"/>
      <c r="C5" s="20"/>
      <c r="D5" s="20"/>
      <c r="E5" s="20"/>
    </row>
    <row r="6" spans="1:5" ht="30" customHeight="1" x14ac:dyDescent="0.75">
      <c r="A6" s="20" t="str">
        <f>"The changes to the Indexes will be implemented following the close of trading, "&amp;TEXT(A2-DAY(A2)+CHOOSE(WEEKDAY(A2-DAY(A2),2),11,10,9,8,14,13,12)+7,"dddd, mmmm d, yyyy")</f>
        <v>The changes to the Indexes will be implemented following the close of trading, Friday, May 16, 2025</v>
      </c>
      <c r="B6" s="20"/>
      <c r="C6" s="20"/>
      <c r="D6" s="20"/>
      <c r="E6" s="20"/>
    </row>
    <row r="7" spans="1:5" ht="30" customHeight="1" x14ac:dyDescent="0.75">
      <c r="A7" s="20" t="str">
        <f>"The implemented Index components and weightings will be published on the WisdomTree website Index pages starting on "&amp;TEXT((A2-DAY(A2)+CHOOSE(WEEKDAY(A2-DAY(A2),2),11,10,9,8,14,13,12))-WEEKDAY((A2-DAY(A2)+CHOOSE(WEEKDAY(A2-DAY(A2),2),11,10,9,8,14,13,12)),2)+16,"dddd, mmmm d, yyyy")</f>
        <v>The implemented Index components and weightings will be published on the WisdomTree website Index pages starting on Tuesday, May 20, 2025</v>
      </c>
      <c r="B7" s="20"/>
      <c r="C7" s="20"/>
      <c r="D7" s="20"/>
      <c r="E7" s="20"/>
    </row>
    <row r="8" spans="1:5" x14ac:dyDescent="0.75">
      <c r="A8" s="11"/>
    </row>
    <row r="9" spans="1:5" ht="15.75" x14ac:dyDescent="0.75">
      <c r="A9" s="18" t="s">
        <v>2</v>
      </c>
      <c r="B9" s="19"/>
    </row>
    <row r="10" spans="1:5" x14ac:dyDescent="0.75">
      <c r="A10" s="2" t="s">
        <v>484</v>
      </c>
      <c r="B10" s="1" t="s">
        <v>465</v>
      </c>
    </row>
    <row r="11" spans="1:5" x14ac:dyDescent="0.75">
      <c r="A11" s="2" t="s">
        <v>485</v>
      </c>
      <c r="B11" s="1" t="s">
        <v>486</v>
      </c>
    </row>
    <row r="12" spans="1:5" x14ac:dyDescent="0.75">
      <c r="A12" s="2" t="s">
        <v>487</v>
      </c>
      <c r="B12" s="1" t="s">
        <v>488</v>
      </c>
    </row>
    <row r="13" spans="1:5" x14ac:dyDescent="0.75">
      <c r="A13" s="2" t="s">
        <v>489</v>
      </c>
      <c r="B13" s="1" t="s">
        <v>490</v>
      </c>
    </row>
  </sheetData>
  <mergeCells count="5">
    <mergeCell ref="A4:E4"/>
    <mergeCell ref="A9:B9"/>
    <mergeCell ref="A6:E6"/>
    <mergeCell ref="A7:E7"/>
    <mergeCell ref="A5:E5"/>
  </mergeCells>
  <hyperlinks>
    <hyperlink ref="A11:B11" location="DNL!A1" display="WisdomTree Japan High-Yielding Equity Fund " xr:uid="{3CCD6E2F-6265-4A1A-BADC-06F77B8DB33D}"/>
    <hyperlink ref="A11" location="WTBAT!A1" display="WisdomTree Battery Value Chain and Innovation Index" xr:uid="{59190FD4-6473-4261-9D55-A1F2661D8F9E}"/>
    <hyperlink ref="B11" location="WTBAT!A1" display="WTBAT" xr:uid="{093DE473-A93B-4877-8D94-7CB82400DA00}"/>
    <hyperlink ref="A12:B12" location="DNL!A1" display="WisdomTree Japan High-Yielding Equity Fund " xr:uid="{FC50AAB9-FDBA-4E9B-B312-FD40B9FC27B3}"/>
    <hyperlink ref="B12" location="WTBSI!A1" display="WTBSI" xr:uid="{E56A8079-1533-42E0-AB97-9BBA7DB5C690}"/>
    <hyperlink ref="A12" location="WTBSI!A1" display="WisdomTree Battery Solutions Index" xr:uid="{55A6F97B-3BCE-4D98-8C91-D72E82DCBC43}"/>
    <hyperlink ref="A10" location="WTBKC!A1" display="WisdomTree Blockchain UCITS Index" xr:uid="{DEA67EFC-669F-4906-9FE1-594A7DBDF4A4}"/>
    <hyperlink ref="B10" location="WTBKC!A1" display="WTBKC" xr:uid="{DD48E36B-13CF-4025-8357-7AD7C5F95409}"/>
    <hyperlink ref="A13:B13" location="DNL!A1" display="WisdomTree Japan High-Yielding Equity Fund " xr:uid="{15FDD6AA-015B-4786-A595-37C50552F332}"/>
    <hyperlink ref="A13" location="WTMRARE!A1" display="WisdomTree Energy Transition Metals and Rare Earth Miners Index" xr:uid="{492A3477-D7FC-4352-878F-F5364E4B4F6D}"/>
    <hyperlink ref="B13" location="WTMRARE!A1" display="WTMRARE" xr:uid="{60CC8F94-0A16-4AC8-A38D-BBEB18E1471D}"/>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B5B8-655B-43E0-B0E1-267CBE5B88AF}">
  <sheetPr codeName="Sheet2">
    <tabColor theme="8" tint="-0.249977111117893"/>
  </sheetPr>
  <dimension ref="A1:E44"/>
  <sheetViews>
    <sheetView zoomScaleNormal="100" workbookViewId="0">
      <pane ySplit="5" topLeftCell="A6" activePane="bottomLeft" state="frozen"/>
      <selection activeCell="A4" sqref="A1:XFD1048576"/>
      <selection pane="bottomLeft" activeCell="D13" sqref="D13"/>
    </sheetView>
  </sheetViews>
  <sheetFormatPr defaultRowHeight="14.75" x14ac:dyDescent="0.75"/>
  <cols>
    <col min="1" max="1" width="8.6328125" style="6" bestFit="1" customWidth="1"/>
    <col min="2" max="2" width="9.453125" style="6" bestFit="1" customWidth="1"/>
    <col min="3" max="3" width="32.5" bestFit="1" customWidth="1"/>
    <col min="4" max="4" width="11.6328125" style="9" bestFit="1" customWidth="1"/>
    <col min="5" max="5" width="13.6796875" style="8" bestFit="1" customWidth="1"/>
    <col min="6" max="6" width="11.7265625" bestFit="1" customWidth="1"/>
  </cols>
  <sheetData>
    <row r="1" spans="1:5" x14ac:dyDescent="0.75">
      <c r="A1" s="5" t="s">
        <v>648</v>
      </c>
    </row>
    <row r="2" spans="1:5" x14ac:dyDescent="0.75">
      <c r="A2" s="5" t="str">
        <f>"Semi-Annual Index Reconstitution List as of "&amp;TEXT(List!A2,"mmmm d, yyyy")</f>
        <v>Semi-Annual Index Reconstitution List as of May 8, 2025</v>
      </c>
    </row>
    <row r="3" spans="1:5" x14ac:dyDescent="0.75">
      <c r="A3" s="9"/>
      <c r="D3"/>
      <c r="E3"/>
    </row>
    <row r="5" spans="1:5" x14ac:dyDescent="0.75">
      <c r="A5" s="5" t="s">
        <v>3</v>
      </c>
      <c r="B5" s="5" t="s">
        <v>4</v>
      </c>
      <c r="C5" s="4" t="s">
        <v>5</v>
      </c>
      <c r="D5" s="10" t="s">
        <v>6</v>
      </c>
      <c r="E5" s="7" t="s">
        <v>7</v>
      </c>
    </row>
    <row r="6" spans="1:5" x14ac:dyDescent="0.75">
      <c r="A6" s="6" t="s">
        <v>651</v>
      </c>
      <c r="B6" s="6" t="s">
        <v>90</v>
      </c>
      <c r="C6" t="s">
        <v>91</v>
      </c>
      <c r="D6" s="9">
        <v>3.9768440509832401E-2</v>
      </c>
      <c r="E6" s="8" t="s">
        <v>10</v>
      </c>
    </row>
    <row r="7" spans="1:5" x14ac:dyDescent="0.75">
      <c r="A7" s="6" t="s">
        <v>652</v>
      </c>
      <c r="B7" s="6" t="s">
        <v>653</v>
      </c>
      <c r="C7" t="s">
        <v>654</v>
      </c>
      <c r="D7" s="9">
        <v>3.9768440509832401E-2</v>
      </c>
      <c r="E7" s="8" t="s">
        <v>15</v>
      </c>
    </row>
    <row r="8" spans="1:5" x14ac:dyDescent="0.75">
      <c r="A8" s="6" t="s">
        <v>75</v>
      </c>
      <c r="B8" s="6" t="s">
        <v>76</v>
      </c>
      <c r="C8" t="s">
        <v>77</v>
      </c>
      <c r="D8" s="9">
        <v>3.9768440509832401E-2</v>
      </c>
      <c r="E8" s="8" t="s">
        <v>10</v>
      </c>
    </row>
    <row r="9" spans="1:5" x14ac:dyDescent="0.75">
      <c r="A9" s="6" t="s">
        <v>159</v>
      </c>
      <c r="B9" s="6" t="s">
        <v>160</v>
      </c>
      <c r="C9" t="s">
        <v>161</v>
      </c>
      <c r="D9" s="9">
        <v>3.9768440509832401E-2</v>
      </c>
      <c r="E9" s="8" t="s">
        <v>10</v>
      </c>
    </row>
    <row r="10" spans="1:5" x14ac:dyDescent="0.75">
      <c r="A10" s="6" t="s">
        <v>104</v>
      </c>
      <c r="B10" s="6" t="s">
        <v>105</v>
      </c>
      <c r="C10" t="s">
        <v>106</v>
      </c>
      <c r="D10" s="9">
        <v>3.9768440509832401E-2</v>
      </c>
      <c r="E10" s="8" t="s">
        <v>10</v>
      </c>
    </row>
    <row r="11" spans="1:5" x14ac:dyDescent="0.75">
      <c r="A11" s="6" t="s">
        <v>655</v>
      </c>
      <c r="B11" s="6" t="s">
        <v>656</v>
      </c>
      <c r="C11" t="s">
        <v>657</v>
      </c>
      <c r="D11" s="9">
        <v>3.9768440509832401E-2</v>
      </c>
      <c r="E11" s="8" t="s">
        <v>15</v>
      </c>
    </row>
    <row r="12" spans="1:5" x14ac:dyDescent="0.75">
      <c r="A12" s="6" t="s">
        <v>475</v>
      </c>
      <c r="B12" s="6" t="s">
        <v>476</v>
      </c>
      <c r="C12" t="s">
        <v>477</v>
      </c>
      <c r="D12" s="9">
        <v>3.9768440509832401E-2</v>
      </c>
      <c r="E12" s="8" t="s">
        <v>10</v>
      </c>
    </row>
    <row r="13" spans="1:5" x14ac:dyDescent="0.75">
      <c r="A13" s="6" t="s">
        <v>69</v>
      </c>
      <c r="B13" s="6" t="s">
        <v>70</v>
      </c>
      <c r="C13" t="s">
        <v>71</v>
      </c>
      <c r="D13" s="9">
        <v>3.9768440509832401E-2</v>
      </c>
      <c r="E13" s="8" t="s">
        <v>10</v>
      </c>
    </row>
    <row r="14" spans="1:5" x14ac:dyDescent="0.75">
      <c r="A14" s="6" t="s">
        <v>98</v>
      </c>
      <c r="B14" s="6" t="s">
        <v>99</v>
      </c>
      <c r="C14" t="s">
        <v>100</v>
      </c>
      <c r="D14" s="9">
        <v>3.9768440509832401E-2</v>
      </c>
      <c r="E14" s="8" t="s">
        <v>10</v>
      </c>
    </row>
    <row r="15" spans="1:5" x14ac:dyDescent="0.75">
      <c r="A15" s="6" t="s">
        <v>81</v>
      </c>
      <c r="B15" s="6" t="s">
        <v>82</v>
      </c>
      <c r="C15" t="s">
        <v>83</v>
      </c>
      <c r="D15" s="9">
        <v>3.9768440509832401E-2</v>
      </c>
      <c r="E15" s="8" t="s">
        <v>10</v>
      </c>
    </row>
    <row r="16" spans="1:5" x14ac:dyDescent="0.75">
      <c r="A16" s="6" t="s">
        <v>72</v>
      </c>
      <c r="B16" s="6" t="s">
        <v>73</v>
      </c>
      <c r="C16" t="s">
        <v>74</v>
      </c>
      <c r="D16" s="9">
        <v>3.9768440509832401E-2</v>
      </c>
      <c r="E16" s="8" t="s">
        <v>10</v>
      </c>
    </row>
    <row r="17" spans="1:5" x14ac:dyDescent="0.75">
      <c r="A17" s="6" t="s">
        <v>658</v>
      </c>
      <c r="B17" s="6" t="s">
        <v>659</v>
      </c>
      <c r="C17" t="s">
        <v>660</v>
      </c>
      <c r="D17" s="9">
        <v>3.9768440509832401E-2</v>
      </c>
      <c r="E17" s="8" t="s">
        <v>10</v>
      </c>
    </row>
    <row r="18" spans="1:5" x14ac:dyDescent="0.75">
      <c r="A18" s="6" t="s">
        <v>661</v>
      </c>
      <c r="B18" s="6" t="s">
        <v>662</v>
      </c>
      <c r="C18" t="s">
        <v>663</v>
      </c>
      <c r="D18" s="9">
        <v>3.9768440509832401E-2</v>
      </c>
      <c r="E18" s="8" t="s">
        <v>15</v>
      </c>
    </row>
    <row r="19" spans="1:5" x14ac:dyDescent="0.75">
      <c r="A19" s="6" t="s">
        <v>107</v>
      </c>
      <c r="B19" s="6" t="s">
        <v>108</v>
      </c>
      <c r="C19" t="s">
        <v>109</v>
      </c>
      <c r="D19" s="9">
        <v>3.9768440509832401E-2</v>
      </c>
      <c r="E19" s="8" t="s">
        <v>10</v>
      </c>
    </row>
    <row r="20" spans="1:5" x14ac:dyDescent="0.75">
      <c r="A20" s="6" t="s">
        <v>183</v>
      </c>
      <c r="B20" s="6" t="s">
        <v>184</v>
      </c>
      <c r="C20" t="s">
        <v>185</v>
      </c>
      <c r="D20" s="9">
        <v>3.3113973105461797E-2</v>
      </c>
      <c r="E20" s="8" t="s">
        <v>10</v>
      </c>
    </row>
    <row r="21" spans="1:5" x14ac:dyDescent="0.75">
      <c r="A21" s="6" t="s">
        <v>441</v>
      </c>
      <c r="B21" s="6" t="s">
        <v>442</v>
      </c>
      <c r="C21" t="s">
        <v>443</v>
      </c>
      <c r="D21" s="9">
        <v>2.7889528845731999E-2</v>
      </c>
      <c r="E21" s="8" t="s">
        <v>10</v>
      </c>
    </row>
    <row r="22" spans="1:5" x14ac:dyDescent="0.75">
      <c r="A22" s="6" t="s">
        <v>84</v>
      </c>
      <c r="B22" s="6" t="s">
        <v>85</v>
      </c>
      <c r="C22" t="s">
        <v>86</v>
      </c>
      <c r="D22" s="9">
        <v>2.6133546620746999E-2</v>
      </c>
      <c r="E22" s="8" t="s">
        <v>10</v>
      </c>
    </row>
    <row r="23" spans="1:5" x14ac:dyDescent="0.75">
      <c r="A23" s="6" t="s">
        <v>435</v>
      </c>
      <c r="B23" s="6" t="s">
        <v>436</v>
      </c>
      <c r="C23" t="s">
        <v>437</v>
      </c>
      <c r="D23" s="9">
        <v>2.6133546620746999E-2</v>
      </c>
      <c r="E23" s="8" t="s">
        <v>10</v>
      </c>
    </row>
    <row r="24" spans="1:5" x14ac:dyDescent="0.75">
      <c r="A24" s="6" t="s">
        <v>95</v>
      </c>
      <c r="B24" s="6" t="s">
        <v>96</v>
      </c>
      <c r="C24" t="s">
        <v>97</v>
      </c>
      <c r="D24" s="9">
        <v>2.6133546620746999E-2</v>
      </c>
      <c r="E24" s="8" t="s">
        <v>10</v>
      </c>
    </row>
    <row r="25" spans="1:5" x14ac:dyDescent="0.75">
      <c r="A25" s="6" t="s">
        <v>110</v>
      </c>
      <c r="B25" s="6" t="s">
        <v>111</v>
      </c>
      <c r="C25" t="s">
        <v>112</v>
      </c>
      <c r="D25" s="9">
        <v>2.6133546620746999E-2</v>
      </c>
      <c r="E25" s="8" t="s">
        <v>10</v>
      </c>
    </row>
    <row r="26" spans="1:5" x14ac:dyDescent="0.75">
      <c r="A26" s="6" t="s">
        <v>469</v>
      </c>
      <c r="B26" s="6" t="s">
        <v>470</v>
      </c>
      <c r="C26" t="s">
        <v>471</v>
      </c>
      <c r="D26" s="9">
        <v>2.6133546620746999E-2</v>
      </c>
      <c r="E26" s="8" t="s">
        <v>10</v>
      </c>
    </row>
    <row r="27" spans="1:5" x14ac:dyDescent="0.75">
      <c r="A27" s="6" t="s">
        <v>101</v>
      </c>
      <c r="B27" s="6" t="s">
        <v>102</v>
      </c>
      <c r="C27" t="s">
        <v>103</v>
      </c>
      <c r="D27" s="9">
        <v>2.6133546620746999E-2</v>
      </c>
      <c r="E27" s="8" t="s">
        <v>10</v>
      </c>
    </row>
    <row r="28" spans="1:5" x14ac:dyDescent="0.75">
      <c r="A28" s="6" t="s">
        <v>122</v>
      </c>
      <c r="B28" s="6" t="s">
        <v>123</v>
      </c>
      <c r="C28" t="s">
        <v>664</v>
      </c>
      <c r="D28" s="9">
        <v>2.6133546620746999E-2</v>
      </c>
      <c r="E28" s="8" t="s">
        <v>10</v>
      </c>
    </row>
    <row r="29" spans="1:5" x14ac:dyDescent="0.75">
      <c r="A29" s="6" t="s">
        <v>92</v>
      </c>
      <c r="B29" s="6" t="s">
        <v>93</v>
      </c>
      <c r="C29" t="s">
        <v>94</v>
      </c>
      <c r="D29" s="9">
        <v>2.6133546620746999E-2</v>
      </c>
      <c r="E29" s="8" t="s">
        <v>10</v>
      </c>
    </row>
    <row r="30" spans="1:5" x14ac:dyDescent="0.75">
      <c r="A30" s="6" t="s">
        <v>466</v>
      </c>
      <c r="B30" s="6" t="s">
        <v>467</v>
      </c>
      <c r="C30" t="s">
        <v>468</v>
      </c>
      <c r="D30" s="9">
        <v>2.6133546620746999E-2</v>
      </c>
      <c r="E30" s="8" t="s">
        <v>10</v>
      </c>
    </row>
    <row r="31" spans="1:5" x14ac:dyDescent="0.75">
      <c r="A31" s="6" t="s">
        <v>116</v>
      </c>
      <c r="B31" s="6" t="s">
        <v>117</v>
      </c>
      <c r="C31" t="s">
        <v>118</v>
      </c>
      <c r="D31" s="9">
        <v>2.6133546620746999E-2</v>
      </c>
      <c r="E31" s="8" t="s">
        <v>10</v>
      </c>
    </row>
    <row r="32" spans="1:5" x14ac:dyDescent="0.75">
      <c r="A32" s="6" t="s">
        <v>130</v>
      </c>
      <c r="B32" s="6" t="s">
        <v>131</v>
      </c>
      <c r="C32" t="s">
        <v>132</v>
      </c>
      <c r="D32" s="9">
        <v>2.4881333754999999E-2</v>
      </c>
      <c r="E32" s="8" t="s">
        <v>10</v>
      </c>
    </row>
    <row r="33" spans="1:5" x14ac:dyDescent="0.75">
      <c r="A33" s="6" t="s">
        <v>320</v>
      </c>
      <c r="B33" s="6" t="s">
        <v>321</v>
      </c>
      <c r="C33" t="s">
        <v>322</v>
      </c>
      <c r="D33" s="9">
        <v>2.2578637820000001E-2</v>
      </c>
      <c r="E33" s="8" t="s">
        <v>10</v>
      </c>
    </row>
    <row r="34" spans="1:5" x14ac:dyDescent="0.75">
      <c r="A34" s="6" t="s">
        <v>124</v>
      </c>
      <c r="B34" s="6" t="s">
        <v>125</v>
      </c>
      <c r="C34" t="s">
        <v>126</v>
      </c>
      <c r="D34" s="9">
        <v>2.0476975500000001E-2</v>
      </c>
      <c r="E34" s="8" t="s">
        <v>10</v>
      </c>
    </row>
    <row r="35" spans="1:5" x14ac:dyDescent="0.75">
      <c r="A35" s="6" t="s">
        <v>472</v>
      </c>
      <c r="B35" s="6" t="s">
        <v>473</v>
      </c>
      <c r="C35" t="s">
        <v>474</v>
      </c>
      <c r="D35" s="9">
        <v>1.3675044500000001E-2</v>
      </c>
      <c r="E35" s="8" t="s">
        <v>10</v>
      </c>
    </row>
    <row r="36" spans="1:5" x14ac:dyDescent="0.75">
      <c r="A36" s="6" t="s">
        <v>240</v>
      </c>
      <c r="B36" s="6" t="s">
        <v>241</v>
      </c>
      <c r="C36" t="s">
        <v>242</v>
      </c>
      <c r="D36" s="9">
        <v>1.02839708991546E-2</v>
      </c>
      <c r="E36" s="8" t="s">
        <v>10</v>
      </c>
    </row>
    <row r="37" spans="1:5" x14ac:dyDescent="0.75">
      <c r="A37" s="6" t="s">
        <v>478</v>
      </c>
      <c r="B37" s="6" t="s">
        <v>479</v>
      </c>
      <c r="C37" t="s">
        <v>480</v>
      </c>
      <c r="D37" s="9">
        <v>8.6050771560000003E-3</v>
      </c>
      <c r="E37" s="8" t="s">
        <v>10</v>
      </c>
    </row>
    <row r="38" spans="1:5" x14ac:dyDescent="0.75">
      <c r="A38" s="6" t="s">
        <v>481</v>
      </c>
      <c r="B38" s="6" t="s">
        <v>482</v>
      </c>
      <c r="C38" t="s">
        <v>483</v>
      </c>
      <c r="D38" s="9">
        <v>6.7001492499999997E-3</v>
      </c>
      <c r="E38" s="8" t="s">
        <v>10</v>
      </c>
    </row>
    <row r="39" spans="1:5" x14ac:dyDescent="0.75">
      <c r="A39" s="6" t="s">
        <v>665</v>
      </c>
      <c r="B39" s="6" t="s">
        <v>666</v>
      </c>
      <c r="C39" t="s">
        <v>667</v>
      </c>
      <c r="D39" s="9">
        <v>4.1111291999999999E-3</v>
      </c>
      <c r="E39" s="8" t="s">
        <v>15</v>
      </c>
    </row>
    <row r="40" spans="1:5" x14ac:dyDescent="0.75">
      <c r="A40" s="6" t="s">
        <v>326</v>
      </c>
      <c r="B40" s="6" t="s">
        <v>327</v>
      </c>
      <c r="C40" t="s">
        <v>328</v>
      </c>
      <c r="D40" s="9">
        <v>3.3309164944750002E-3</v>
      </c>
      <c r="E40" s="8" t="s">
        <v>10</v>
      </c>
    </row>
    <row r="41" spans="1:5" x14ac:dyDescent="0.75">
      <c r="A41" s="6" t="s">
        <v>387</v>
      </c>
      <c r="B41" s="6" t="s">
        <v>388</v>
      </c>
      <c r="C41" t="s">
        <v>389</v>
      </c>
      <c r="D41" s="9">
        <v>3.0998464728959401E-3</v>
      </c>
      <c r="E41" s="8" t="s">
        <v>10</v>
      </c>
    </row>
    <row r="42" spans="1:5" x14ac:dyDescent="0.75">
      <c r="A42" s="6" t="s">
        <v>296</v>
      </c>
      <c r="B42" s="6" t="s">
        <v>297</v>
      </c>
      <c r="C42" t="s">
        <v>298</v>
      </c>
      <c r="D42" s="9">
        <v>1.6053783887950001E-3</v>
      </c>
      <c r="E42" s="8" t="s">
        <v>10</v>
      </c>
    </row>
    <row r="43" spans="1:5" x14ac:dyDescent="0.75">
      <c r="A43" s="6" t="s">
        <v>438</v>
      </c>
      <c r="B43" s="6" t="s">
        <v>439</v>
      </c>
      <c r="C43" t="s">
        <v>440</v>
      </c>
      <c r="D43" s="9">
        <v>1.55440526736302E-3</v>
      </c>
      <c r="E43" s="8" t="s">
        <v>10</v>
      </c>
    </row>
    <row r="44" spans="1:5" x14ac:dyDescent="0.75">
      <c r="A44" s="6" t="s">
        <v>668</v>
      </c>
      <c r="B44" s="6" t="s">
        <v>669</v>
      </c>
      <c r="C44" t="s">
        <v>670</v>
      </c>
      <c r="D44" s="9">
        <v>0</v>
      </c>
      <c r="E44" s="8" t="s">
        <v>65</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4435C-2573-428F-A09D-E6479D867555}">
  <sheetPr>
    <tabColor theme="8" tint="-0.249977111117893"/>
  </sheetPr>
  <dimension ref="A1:E138"/>
  <sheetViews>
    <sheetView workbookViewId="0">
      <pane ySplit="5" topLeftCell="A6" activePane="bottomLeft" state="frozen"/>
      <selection sqref="A1:XFD1048576"/>
      <selection pane="bottomLeft" activeCell="D10" sqref="D10"/>
    </sheetView>
  </sheetViews>
  <sheetFormatPr defaultRowHeight="14.75" x14ac:dyDescent="0.75"/>
  <cols>
    <col min="1" max="1" width="9.453125" style="6" bestFit="1" customWidth="1"/>
    <col min="2" max="2" width="9.58984375" style="6" bestFit="1" customWidth="1"/>
    <col min="3" max="3" width="47.54296875" bestFit="1" customWidth="1"/>
    <col min="4" max="4" width="11.6328125" style="9" customWidth="1"/>
    <col min="5" max="5" width="13.6796875" style="8" bestFit="1" customWidth="1"/>
    <col min="6" max="6" width="11.7265625" bestFit="1" customWidth="1"/>
  </cols>
  <sheetData>
    <row r="1" spans="1:5" x14ac:dyDescent="0.75">
      <c r="A1" s="5" t="s">
        <v>647</v>
      </c>
      <c r="B1"/>
    </row>
    <row r="2" spans="1:5" x14ac:dyDescent="0.75">
      <c r="A2" s="5" t="str">
        <f>"Semi-Annual Index Reconstitution List as of "&amp;TEXT(List!A2,"mmmm d, yyyy")</f>
        <v>Semi-Annual Index Reconstitution List as of May 8, 2025</v>
      </c>
    </row>
    <row r="5" spans="1:5" x14ac:dyDescent="0.75">
      <c r="A5" s="5" t="s">
        <v>3</v>
      </c>
      <c r="B5" s="5" t="s">
        <v>4</v>
      </c>
      <c r="C5" s="4" t="s">
        <v>5</v>
      </c>
      <c r="D5" s="10" t="s">
        <v>6</v>
      </c>
      <c r="E5" s="7" t="s">
        <v>7</v>
      </c>
    </row>
    <row r="6" spans="1:5" x14ac:dyDescent="0.75">
      <c r="A6" s="21" t="s">
        <v>174</v>
      </c>
      <c r="B6" s="21" t="s">
        <v>175</v>
      </c>
      <c r="C6" s="22" t="s">
        <v>176</v>
      </c>
      <c r="D6" s="9">
        <v>3.500000000000001E-2</v>
      </c>
      <c r="E6" s="23" t="s">
        <v>10</v>
      </c>
    </row>
    <row r="7" spans="1:5" x14ac:dyDescent="0.75">
      <c r="A7" s="21" t="s">
        <v>688</v>
      </c>
      <c r="B7" s="21" t="s">
        <v>689</v>
      </c>
      <c r="C7" s="22" t="s">
        <v>690</v>
      </c>
      <c r="D7" s="9">
        <v>3.500000000000001E-2</v>
      </c>
      <c r="E7" s="23" t="s">
        <v>15</v>
      </c>
    </row>
    <row r="8" spans="1:5" x14ac:dyDescent="0.75">
      <c r="A8" s="21" t="s">
        <v>527</v>
      </c>
      <c r="B8" s="21" t="s">
        <v>528</v>
      </c>
      <c r="C8" s="22" t="s">
        <v>529</v>
      </c>
      <c r="D8" s="9">
        <v>3.4398437760640041E-2</v>
      </c>
      <c r="E8" s="23" t="s">
        <v>10</v>
      </c>
    </row>
    <row r="9" spans="1:5" x14ac:dyDescent="0.75">
      <c r="A9" s="21" t="s">
        <v>177</v>
      </c>
      <c r="B9" s="21" t="s">
        <v>178</v>
      </c>
      <c r="C9" s="22" t="s">
        <v>179</v>
      </c>
      <c r="D9" s="9">
        <v>3.1780877949995553E-2</v>
      </c>
      <c r="E9" s="23" t="s">
        <v>10</v>
      </c>
    </row>
    <row r="10" spans="1:5" x14ac:dyDescent="0.75">
      <c r="A10" s="21" t="s">
        <v>691</v>
      </c>
      <c r="B10" s="21" t="s">
        <v>692</v>
      </c>
      <c r="C10" s="22" t="s">
        <v>693</v>
      </c>
      <c r="D10" s="9">
        <v>2.9678171789843669E-2</v>
      </c>
      <c r="E10" s="23" t="s">
        <v>15</v>
      </c>
    </row>
    <row r="11" spans="1:5" x14ac:dyDescent="0.75">
      <c r="A11" s="21" t="s">
        <v>139</v>
      </c>
      <c r="B11" s="21" t="s">
        <v>140</v>
      </c>
      <c r="C11" s="22" t="s">
        <v>141</v>
      </c>
      <c r="D11" s="9">
        <v>2.9678171789843669E-2</v>
      </c>
      <c r="E11" s="23" t="s">
        <v>10</v>
      </c>
    </row>
    <row r="12" spans="1:5" x14ac:dyDescent="0.75">
      <c r="A12" s="21" t="s">
        <v>36</v>
      </c>
      <c r="B12" s="21" t="s">
        <v>37</v>
      </c>
      <c r="C12" s="22" t="s">
        <v>38</v>
      </c>
      <c r="D12" s="9">
        <v>2.6866229599328353E-2</v>
      </c>
      <c r="E12" s="23" t="s">
        <v>10</v>
      </c>
    </row>
    <row r="13" spans="1:5" x14ac:dyDescent="0.75">
      <c r="A13" s="21" t="s">
        <v>53</v>
      </c>
      <c r="B13" s="21" t="s">
        <v>54</v>
      </c>
      <c r="C13" s="22" t="s">
        <v>55</v>
      </c>
      <c r="D13" s="9">
        <v>2.0985235652729011E-2</v>
      </c>
      <c r="E13" s="23" t="s">
        <v>10</v>
      </c>
    </row>
    <row r="14" spans="1:5" x14ac:dyDescent="0.75">
      <c r="A14" s="21" t="s">
        <v>47</v>
      </c>
      <c r="B14" s="21" t="s">
        <v>48</v>
      </c>
      <c r="C14" s="22" t="s">
        <v>49</v>
      </c>
      <c r="D14" s="9">
        <v>2.0929102492841675E-2</v>
      </c>
      <c r="E14" s="23" t="s">
        <v>10</v>
      </c>
    </row>
    <row r="15" spans="1:5" x14ac:dyDescent="0.75">
      <c r="A15" s="21" t="s">
        <v>136</v>
      </c>
      <c r="B15" s="21" t="s">
        <v>137</v>
      </c>
      <c r="C15" s="22" t="s">
        <v>138</v>
      </c>
      <c r="D15" s="9">
        <v>2.0880954460634628E-2</v>
      </c>
      <c r="E15" s="23" t="s">
        <v>10</v>
      </c>
    </row>
    <row r="16" spans="1:5" x14ac:dyDescent="0.75">
      <c r="A16" s="21" t="s">
        <v>144</v>
      </c>
      <c r="B16" s="21" t="s">
        <v>145</v>
      </c>
      <c r="C16" s="22" t="s">
        <v>146</v>
      </c>
      <c r="D16" s="9">
        <v>2.0016147729772293E-2</v>
      </c>
      <c r="E16" s="23" t="s">
        <v>10</v>
      </c>
    </row>
    <row r="17" spans="1:5" x14ac:dyDescent="0.75">
      <c r="A17" s="21" t="s">
        <v>530</v>
      </c>
      <c r="B17" s="21" t="s">
        <v>531</v>
      </c>
      <c r="C17" s="22" t="s">
        <v>532</v>
      </c>
      <c r="D17" s="9">
        <v>1.9944391630206487E-2</v>
      </c>
      <c r="E17" s="23" t="s">
        <v>10</v>
      </c>
    </row>
    <row r="18" spans="1:5" x14ac:dyDescent="0.75">
      <c r="A18" s="21" t="s">
        <v>201</v>
      </c>
      <c r="B18" s="21" t="s">
        <v>202</v>
      </c>
      <c r="C18" s="22" t="s">
        <v>203</v>
      </c>
      <c r="D18" s="9">
        <v>1.984398283484631E-2</v>
      </c>
      <c r="E18" s="23" t="s">
        <v>10</v>
      </c>
    </row>
    <row r="19" spans="1:5" x14ac:dyDescent="0.75">
      <c r="A19" s="21" t="s">
        <v>694</v>
      </c>
      <c r="B19" s="21" t="s">
        <v>695</v>
      </c>
      <c r="C19" s="22" t="s">
        <v>696</v>
      </c>
      <c r="D19" s="9">
        <v>1.984398283484631E-2</v>
      </c>
      <c r="E19" s="23" t="s">
        <v>15</v>
      </c>
    </row>
    <row r="20" spans="1:5" x14ac:dyDescent="0.75">
      <c r="A20" s="21" t="s">
        <v>449</v>
      </c>
      <c r="B20" s="21" t="s">
        <v>450</v>
      </c>
      <c r="C20" s="22" t="s">
        <v>451</v>
      </c>
      <c r="D20" s="9">
        <v>1.7905470278293839E-2</v>
      </c>
      <c r="E20" s="23" t="s">
        <v>10</v>
      </c>
    </row>
    <row r="21" spans="1:5" x14ac:dyDescent="0.75">
      <c r="A21" s="21" t="s">
        <v>142</v>
      </c>
      <c r="B21" s="21" t="s">
        <v>533</v>
      </c>
      <c r="C21" s="22" t="s">
        <v>143</v>
      </c>
      <c r="D21" s="9">
        <v>1.6885400114157838E-2</v>
      </c>
      <c r="E21" s="23" t="s">
        <v>10</v>
      </c>
    </row>
    <row r="22" spans="1:5" x14ac:dyDescent="0.75">
      <c r="A22" s="21" t="s">
        <v>147</v>
      </c>
      <c r="B22" s="21" t="s">
        <v>148</v>
      </c>
      <c r="C22" s="22" t="s">
        <v>149</v>
      </c>
      <c r="D22" s="9">
        <v>1.6271535116080392E-2</v>
      </c>
      <c r="E22" s="23" t="s">
        <v>10</v>
      </c>
    </row>
    <row r="23" spans="1:5" x14ac:dyDescent="0.75">
      <c r="A23" s="21" t="s">
        <v>650</v>
      </c>
      <c r="B23" s="21" t="s">
        <v>649</v>
      </c>
      <c r="C23" s="22" t="s">
        <v>686</v>
      </c>
      <c r="D23" s="9">
        <v>1.5961864627786371E-2</v>
      </c>
      <c r="E23" s="23" t="s">
        <v>10</v>
      </c>
    </row>
    <row r="24" spans="1:5" x14ac:dyDescent="0.75">
      <c r="A24" s="21" t="s">
        <v>546</v>
      </c>
      <c r="B24" s="21" t="s">
        <v>547</v>
      </c>
      <c r="C24" s="22" t="s">
        <v>548</v>
      </c>
      <c r="D24" s="9">
        <v>1.5961771926545569E-2</v>
      </c>
      <c r="E24" s="23" t="s">
        <v>10</v>
      </c>
    </row>
    <row r="25" spans="1:5" x14ac:dyDescent="0.75">
      <c r="A25" s="21" t="s">
        <v>44</v>
      </c>
      <c r="B25" s="21" t="s">
        <v>45</v>
      </c>
      <c r="C25" s="22" t="s">
        <v>46</v>
      </c>
      <c r="D25" s="9">
        <v>1.467932739380802E-2</v>
      </c>
      <c r="E25" s="23" t="s">
        <v>10</v>
      </c>
    </row>
    <row r="26" spans="1:5" x14ac:dyDescent="0.75">
      <c r="A26" s="21" t="s">
        <v>550</v>
      </c>
      <c r="B26" s="21" t="s">
        <v>551</v>
      </c>
      <c r="C26" s="22" t="s">
        <v>552</v>
      </c>
      <c r="D26" s="9">
        <v>1.2771606771148228E-2</v>
      </c>
      <c r="E26" s="23" t="s">
        <v>10</v>
      </c>
    </row>
    <row r="27" spans="1:5" x14ac:dyDescent="0.75">
      <c r="A27" s="21" t="s">
        <v>221</v>
      </c>
      <c r="B27" s="21" t="s">
        <v>553</v>
      </c>
      <c r="C27" s="22" t="s">
        <v>222</v>
      </c>
      <c r="D27" s="9">
        <v>1.2653776382843771E-2</v>
      </c>
      <c r="E27" s="23" t="s">
        <v>10</v>
      </c>
    </row>
    <row r="28" spans="1:5" x14ac:dyDescent="0.75">
      <c r="A28" s="21" t="s">
        <v>543</v>
      </c>
      <c r="B28" s="21" t="s">
        <v>544</v>
      </c>
      <c r="C28" s="22" t="s">
        <v>683</v>
      </c>
      <c r="D28" s="9">
        <v>1.2540479412521155E-2</v>
      </c>
      <c r="E28" s="23" t="s">
        <v>10</v>
      </c>
    </row>
    <row r="29" spans="1:5" x14ac:dyDescent="0.75">
      <c r="A29" s="21" t="s">
        <v>491</v>
      </c>
      <c r="B29" s="21" t="s">
        <v>492</v>
      </c>
      <c r="C29" s="22" t="s">
        <v>493</v>
      </c>
      <c r="D29" s="9">
        <v>1.2262350443221794E-2</v>
      </c>
      <c r="E29" s="23" t="s">
        <v>10</v>
      </c>
    </row>
    <row r="30" spans="1:5" x14ac:dyDescent="0.75">
      <c r="A30" s="21" t="s">
        <v>8</v>
      </c>
      <c r="B30" s="21" t="s">
        <v>545</v>
      </c>
      <c r="C30" s="22" t="s">
        <v>9</v>
      </c>
      <c r="D30" s="9">
        <v>1.1765127036047611E-2</v>
      </c>
      <c r="E30" s="23" t="s">
        <v>10</v>
      </c>
    </row>
    <row r="31" spans="1:5" x14ac:dyDescent="0.75">
      <c r="A31" s="21" t="s">
        <v>697</v>
      </c>
      <c r="B31" s="21" t="s">
        <v>698</v>
      </c>
      <c r="C31" s="22" t="s">
        <v>699</v>
      </c>
      <c r="D31" s="9">
        <v>1.1729654599706762E-2</v>
      </c>
      <c r="E31" s="23" t="s">
        <v>15</v>
      </c>
    </row>
    <row r="32" spans="1:5" x14ac:dyDescent="0.75">
      <c r="A32" s="21" t="s">
        <v>219</v>
      </c>
      <c r="B32" s="21" t="s">
        <v>549</v>
      </c>
      <c r="C32" s="22" t="s">
        <v>220</v>
      </c>
      <c r="D32" s="9">
        <v>1.1184751771813946E-2</v>
      </c>
      <c r="E32" s="23" t="s">
        <v>10</v>
      </c>
    </row>
    <row r="33" spans="1:5" x14ac:dyDescent="0.75">
      <c r="A33" s="21" t="s">
        <v>700</v>
      </c>
      <c r="B33" s="21" t="s">
        <v>701</v>
      </c>
      <c r="C33" s="22" t="s">
        <v>702</v>
      </c>
      <c r="D33" s="9">
        <v>1.0802217043754947E-2</v>
      </c>
      <c r="E33" s="23" t="s">
        <v>15</v>
      </c>
    </row>
    <row r="34" spans="1:5" x14ac:dyDescent="0.75">
      <c r="A34" s="21" t="s">
        <v>19</v>
      </c>
      <c r="B34" s="21" t="s">
        <v>557</v>
      </c>
      <c r="C34" s="22" t="s">
        <v>20</v>
      </c>
      <c r="D34" s="9">
        <v>1.0614791345233743E-2</v>
      </c>
      <c r="E34" s="23" t="s">
        <v>10</v>
      </c>
    </row>
    <row r="35" spans="1:5" x14ac:dyDescent="0.75">
      <c r="A35" s="21" t="s">
        <v>534</v>
      </c>
      <c r="B35" s="21" t="s">
        <v>535</v>
      </c>
      <c r="C35" s="22" t="s">
        <v>536</v>
      </c>
      <c r="D35" s="9">
        <v>1.0483018890286898E-2</v>
      </c>
      <c r="E35" s="23" t="s">
        <v>10</v>
      </c>
    </row>
    <row r="36" spans="1:5" x14ac:dyDescent="0.75">
      <c r="A36" s="21" t="s">
        <v>288</v>
      </c>
      <c r="B36" s="21" t="s">
        <v>289</v>
      </c>
      <c r="C36" s="22" t="s">
        <v>290</v>
      </c>
      <c r="D36" s="9">
        <v>1.0419858600025722E-2</v>
      </c>
      <c r="E36" s="23" t="s">
        <v>10</v>
      </c>
    </row>
    <row r="37" spans="1:5" x14ac:dyDescent="0.75">
      <c r="A37" s="21" t="s">
        <v>274</v>
      </c>
      <c r="B37" s="21" t="s">
        <v>562</v>
      </c>
      <c r="C37" s="22" t="s">
        <v>276</v>
      </c>
      <c r="D37" s="9">
        <v>9.9845483732767474E-3</v>
      </c>
      <c r="E37" s="23" t="s">
        <v>10</v>
      </c>
    </row>
    <row r="38" spans="1:5" x14ac:dyDescent="0.75">
      <c r="A38" s="21" t="s">
        <v>540</v>
      </c>
      <c r="B38" s="21" t="s">
        <v>541</v>
      </c>
      <c r="C38" s="22" t="s">
        <v>542</v>
      </c>
      <c r="D38" s="9">
        <v>9.7938633993952459E-3</v>
      </c>
      <c r="E38" s="23" t="s">
        <v>10</v>
      </c>
    </row>
    <row r="39" spans="1:5" x14ac:dyDescent="0.75">
      <c r="A39" s="21" t="s">
        <v>537</v>
      </c>
      <c r="B39" s="21" t="s">
        <v>538</v>
      </c>
      <c r="C39" s="22" t="s">
        <v>539</v>
      </c>
      <c r="D39" s="9">
        <v>9.7937966906484104E-3</v>
      </c>
      <c r="E39" s="23" t="s">
        <v>10</v>
      </c>
    </row>
    <row r="40" spans="1:5" x14ac:dyDescent="0.75">
      <c r="A40" s="21" t="s">
        <v>302</v>
      </c>
      <c r="B40" s="21" t="s">
        <v>303</v>
      </c>
      <c r="C40" s="22" t="s">
        <v>304</v>
      </c>
      <c r="D40" s="9">
        <v>9.6942564094591177E-3</v>
      </c>
      <c r="E40" s="23" t="s">
        <v>10</v>
      </c>
    </row>
    <row r="41" spans="1:5" x14ac:dyDescent="0.75">
      <c r="A41" s="21" t="s">
        <v>575</v>
      </c>
      <c r="B41" s="21" t="s">
        <v>576</v>
      </c>
      <c r="C41" s="22" t="s">
        <v>577</v>
      </c>
      <c r="D41" s="9">
        <v>9.0399856627475534E-3</v>
      </c>
      <c r="E41" s="23" t="s">
        <v>10</v>
      </c>
    </row>
    <row r="42" spans="1:5" x14ac:dyDescent="0.75">
      <c r="A42" s="21" t="s">
        <v>554</v>
      </c>
      <c r="B42" s="21" t="s">
        <v>555</v>
      </c>
      <c r="C42" s="22" t="s">
        <v>556</v>
      </c>
      <c r="D42" s="9">
        <v>8.9410986791292786E-3</v>
      </c>
      <c r="E42" s="23" t="s">
        <v>10</v>
      </c>
    </row>
    <row r="43" spans="1:5" x14ac:dyDescent="0.75">
      <c r="A43" s="21" t="s">
        <v>153</v>
      </c>
      <c r="B43" s="21" t="s">
        <v>574</v>
      </c>
      <c r="C43" s="22" t="s">
        <v>155</v>
      </c>
      <c r="D43" s="9">
        <v>8.7844070399542024E-3</v>
      </c>
      <c r="E43" s="23" t="s">
        <v>10</v>
      </c>
    </row>
    <row r="44" spans="1:5" x14ac:dyDescent="0.75">
      <c r="A44" s="21" t="s">
        <v>384</v>
      </c>
      <c r="B44" s="21" t="s">
        <v>566</v>
      </c>
      <c r="C44" s="22" t="s">
        <v>386</v>
      </c>
      <c r="D44" s="9">
        <v>8.7723766602703906E-3</v>
      </c>
      <c r="E44" s="23" t="s">
        <v>10</v>
      </c>
    </row>
    <row r="45" spans="1:5" x14ac:dyDescent="0.75">
      <c r="A45" s="21" t="s">
        <v>558</v>
      </c>
      <c r="B45" s="21" t="s">
        <v>559</v>
      </c>
      <c r="C45" s="22" t="s">
        <v>560</v>
      </c>
      <c r="D45" s="9">
        <v>8.4107389675278071E-3</v>
      </c>
      <c r="E45" s="23" t="s">
        <v>10</v>
      </c>
    </row>
    <row r="46" spans="1:5" x14ac:dyDescent="0.75">
      <c r="A46" s="21" t="s">
        <v>237</v>
      </c>
      <c r="B46" s="21" t="s">
        <v>703</v>
      </c>
      <c r="C46" s="22" t="s">
        <v>239</v>
      </c>
      <c r="D46" s="9">
        <v>7.9334855750357921E-3</v>
      </c>
      <c r="E46" s="23" t="s">
        <v>15</v>
      </c>
    </row>
    <row r="47" spans="1:5" x14ac:dyDescent="0.75">
      <c r="A47" s="21" t="s">
        <v>78</v>
      </c>
      <c r="B47" s="21" t="s">
        <v>79</v>
      </c>
      <c r="C47" s="22" t="s">
        <v>80</v>
      </c>
      <c r="D47" s="9">
        <v>7.7667336663482913E-3</v>
      </c>
      <c r="E47" s="23" t="s">
        <v>10</v>
      </c>
    </row>
    <row r="48" spans="1:5" x14ac:dyDescent="0.75">
      <c r="A48" s="21" t="s">
        <v>506</v>
      </c>
      <c r="B48" s="21" t="s">
        <v>573</v>
      </c>
      <c r="C48" s="22" t="s">
        <v>508</v>
      </c>
      <c r="D48" s="9">
        <v>7.7661976131168731E-3</v>
      </c>
      <c r="E48" s="23" t="s">
        <v>10</v>
      </c>
    </row>
    <row r="49" spans="1:5" x14ac:dyDescent="0.75">
      <c r="A49" s="21" t="s">
        <v>369</v>
      </c>
      <c r="B49" s="21" t="s">
        <v>567</v>
      </c>
      <c r="C49" s="22" t="s">
        <v>370</v>
      </c>
      <c r="D49" s="9">
        <v>7.6759168673033416E-3</v>
      </c>
      <c r="E49" s="23" t="s">
        <v>10</v>
      </c>
    </row>
    <row r="50" spans="1:5" x14ac:dyDescent="0.75">
      <c r="A50" s="21" t="s">
        <v>704</v>
      </c>
      <c r="B50" s="21" t="s">
        <v>705</v>
      </c>
      <c r="C50" s="22" t="s">
        <v>706</v>
      </c>
      <c r="D50" s="9">
        <v>7.406418890911262E-3</v>
      </c>
      <c r="E50" s="23" t="s">
        <v>15</v>
      </c>
    </row>
    <row r="51" spans="1:5" x14ac:dyDescent="0.75">
      <c r="A51" s="21" t="s">
        <v>31</v>
      </c>
      <c r="B51" s="21" t="s">
        <v>32</v>
      </c>
      <c r="C51" s="22" t="s">
        <v>33</v>
      </c>
      <c r="D51" s="9">
        <v>7.4064175964206162E-3</v>
      </c>
      <c r="E51" s="23" t="s">
        <v>10</v>
      </c>
    </row>
    <row r="52" spans="1:5" x14ac:dyDescent="0.75">
      <c r="A52" s="21" t="s">
        <v>355</v>
      </c>
      <c r="B52" s="21" t="s">
        <v>572</v>
      </c>
      <c r="C52" s="22" t="s">
        <v>356</v>
      </c>
      <c r="D52" s="9">
        <v>7.304874032368929E-3</v>
      </c>
      <c r="E52" s="23" t="s">
        <v>10</v>
      </c>
    </row>
    <row r="53" spans="1:5" x14ac:dyDescent="0.75">
      <c r="A53" s="21" t="s">
        <v>417</v>
      </c>
      <c r="B53" s="21" t="s">
        <v>571</v>
      </c>
      <c r="C53" s="22" t="s">
        <v>419</v>
      </c>
      <c r="D53" s="9">
        <v>7.3048516437329864E-3</v>
      </c>
      <c r="E53" s="23" t="s">
        <v>10</v>
      </c>
    </row>
    <row r="54" spans="1:5" x14ac:dyDescent="0.75">
      <c r="A54" s="21" t="s">
        <v>195</v>
      </c>
      <c r="B54" s="21" t="s">
        <v>196</v>
      </c>
      <c r="C54" s="22" t="s">
        <v>197</v>
      </c>
      <c r="D54" s="9">
        <v>7.2781807233265649E-3</v>
      </c>
      <c r="E54" s="23" t="s">
        <v>10</v>
      </c>
    </row>
    <row r="55" spans="1:5" x14ac:dyDescent="0.75">
      <c r="A55" s="21" t="s">
        <v>11</v>
      </c>
      <c r="B55" s="21" t="s">
        <v>582</v>
      </c>
      <c r="C55" s="22" t="s">
        <v>12</v>
      </c>
      <c r="D55" s="9">
        <v>6.7740101418563292E-3</v>
      </c>
      <c r="E55" s="23" t="s">
        <v>10</v>
      </c>
    </row>
    <row r="56" spans="1:5" x14ac:dyDescent="0.75">
      <c r="A56" s="21" t="s">
        <v>180</v>
      </c>
      <c r="B56" s="21" t="s">
        <v>181</v>
      </c>
      <c r="C56" s="22" t="s">
        <v>182</v>
      </c>
      <c r="D56" s="9">
        <v>6.330170062688956E-3</v>
      </c>
      <c r="E56" s="23" t="s">
        <v>10</v>
      </c>
    </row>
    <row r="57" spans="1:5" x14ac:dyDescent="0.75">
      <c r="A57" s="21" t="s">
        <v>382</v>
      </c>
      <c r="B57" s="21" t="s">
        <v>589</v>
      </c>
      <c r="C57" s="22" t="s">
        <v>383</v>
      </c>
      <c r="D57" s="9">
        <v>6.1487100369911037E-3</v>
      </c>
      <c r="E57" s="23" t="s">
        <v>10</v>
      </c>
    </row>
    <row r="58" spans="1:5" x14ac:dyDescent="0.75">
      <c r="A58" s="21" t="s">
        <v>376</v>
      </c>
      <c r="B58" s="21" t="s">
        <v>377</v>
      </c>
      <c r="C58" s="22" t="s">
        <v>378</v>
      </c>
      <c r="D58" s="9">
        <v>6.1435519161615691E-3</v>
      </c>
      <c r="E58" s="23" t="s">
        <v>10</v>
      </c>
    </row>
    <row r="59" spans="1:5" x14ac:dyDescent="0.75">
      <c r="A59" s="21" t="s">
        <v>243</v>
      </c>
      <c r="B59" s="21" t="s">
        <v>244</v>
      </c>
      <c r="C59" s="22" t="s">
        <v>245</v>
      </c>
      <c r="D59" s="9">
        <v>6.1435404185596152E-3</v>
      </c>
      <c r="E59" s="23" t="s">
        <v>10</v>
      </c>
    </row>
    <row r="60" spans="1:5" x14ac:dyDescent="0.75">
      <c r="A60" s="21" t="s">
        <v>590</v>
      </c>
      <c r="B60" s="21" t="s">
        <v>591</v>
      </c>
      <c r="C60" s="22" t="s">
        <v>592</v>
      </c>
      <c r="D60" s="9">
        <v>6.0367706395132075E-3</v>
      </c>
      <c r="E60" s="23" t="s">
        <v>10</v>
      </c>
    </row>
    <row r="61" spans="1:5" x14ac:dyDescent="0.75">
      <c r="A61" s="21" t="s">
        <v>374</v>
      </c>
      <c r="B61" s="21" t="s">
        <v>685</v>
      </c>
      <c r="C61" s="22" t="s">
        <v>375</v>
      </c>
      <c r="D61" s="9">
        <v>5.689252965300021E-3</v>
      </c>
      <c r="E61" s="23" t="s">
        <v>10</v>
      </c>
    </row>
    <row r="62" spans="1:5" x14ac:dyDescent="0.75">
      <c r="A62" s="21" t="s">
        <v>398</v>
      </c>
      <c r="B62" s="21" t="s">
        <v>594</v>
      </c>
      <c r="C62" s="22" t="s">
        <v>399</v>
      </c>
      <c r="D62" s="9">
        <v>5.6849443472035263E-3</v>
      </c>
      <c r="E62" s="23" t="s">
        <v>10</v>
      </c>
    </row>
    <row r="63" spans="1:5" x14ac:dyDescent="0.75">
      <c r="A63" s="21" t="s">
        <v>42</v>
      </c>
      <c r="B63" s="21" t="s">
        <v>561</v>
      </c>
      <c r="C63" s="22" t="s">
        <v>43</v>
      </c>
      <c r="D63" s="9">
        <v>5.6203391046490657E-3</v>
      </c>
      <c r="E63" s="23" t="s">
        <v>10</v>
      </c>
    </row>
    <row r="64" spans="1:5" x14ac:dyDescent="0.75">
      <c r="A64" s="21" t="s">
        <v>707</v>
      </c>
      <c r="B64" s="21" t="s">
        <v>708</v>
      </c>
      <c r="C64" s="22" t="s">
        <v>709</v>
      </c>
      <c r="D64" s="9">
        <v>5.4088243533716423E-3</v>
      </c>
      <c r="E64" s="23" t="s">
        <v>15</v>
      </c>
    </row>
    <row r="65" spans="1:5" x14ac:dyDescent="0.75">
      <c r="A65" s="21" t="s">
        <v>710</v>
      </c>
      <c r="B65" s="21" t="s">
        <v>711</v>
      </c>
      <c r="C65" s="22" t="s">
        <v>712</v>
      </c>
      <c r="D65" s="9">
        <v>5.4088222308879101E-3</v>
      </c>
      <c r="E65" s="23" t="s">
        <v>15</v>
      </c>
    </row>
    <row r="66" spans="1:5" x14ac:dyDescent="0.75">
      <c r="A66" s="21" t="s">
        <v>494</v>
      </c>
      <c r="B66" s="21" t="s">
        <v>495</v>
      </c>
      <c r="C66" s="22" t="s">
        <v>496</v>
      </c>
      <c r="D66" s="9">
        <v>5.330730060752146E-3</v>
      </c>
      <c r="E66" s="23" t="s">
        <v>10</v>
      </c>
    </row>
    <row r="67" spans="1:5" x14ac:dyDescent="0.75">
      <c r="A67" s="21" t="s">
        <v>713</v>
      </c>
      <c r="B67" s="21" t="s">
        <v>714</v>
      </c>
      <c r="C67" s="22" t="s">
        <v>715</v>
      </c>
      <c r="D67" s="9">
        <v>5.2363875683929771E-3</v>
      </c>
      <c r="E67" s="23" t="s">
        <v>15</v>
      </c>
    </row>
    <row r="68" spans="1:5" x14ac:dyDescent="0.75">
      <c r="A68" s="21" t="s">
        <v>426</v>
      </c>
      <c r="B68" s="21" t="s">
        <v>427</v>
      </c>
      <c r="C68" s="22" t="s">
        <v>428</v>
      </c>
      <c r="D68" s="9">
        <v>4.9696275449680619E-3</v>
      </c>
      <c r="E68" s="23" t="s">
        <v>10</v>
      </c>
    </row>
    <row r="69" spans="1:5" x14ac:dyDescent="0.75">
      <c r="A69" s="21" t="s">
        <v>568</v>
      </c>
      <c r="B69" s="21" t="s">
        <v>569</v>
      </c>
      <c r="C69" s="22" t="s">
        <v>570</v>
      </c>
      <c r="D69" s="9">
        <v>4.9285499548192844E-3</v>
      </c>
      <c r="E69" s="23" t="s">
        <v>10</v>
      </c>
    </row>
    <row r="70" spans="1:5" x14ac:dyDescent="0.75">
      <c r="A70" s="21" t="s">
        <v>28</v>
      </c>
      <c r="B70" s="21" t="s">
        <v>29</v>
      </c>
      <c r="C70" s="22" t="s">
        <v>30</v>
      </c>
      <c r="D70" s="9">
        <v>4.8586199033218251E-3</v>
      </c>
      <c r="E70" s="23" t="s">
        <v>10</v>
      </c>
    </row>
    <row r="71" spans="1:5" x14ac:dyDescent="0.75">
      <c r="A71" s="21" t="s">
        <v>431</v>
      </c>
      <c r="B71" s="21" t="s">
        <v>595</v>
      </c>
      <c r="C71" s="22" t="s">
        <v>432</v>
      </c>
      <c r="D71" s="9">
        <v>4.638546051137094E-3</v>
      </c>
      <c r="E71" s="23" t="s">
        <v>10</v>
      </c>
    </row>
    <row r="72" spans="1:5" x14ac:dyDescent="0.75">
      <c r="A72" s="21" t="s">
        <v>584</v>
      </c>
      <c r="B72" s="21" t="s">
        <v>585</v>
      </c>
      <c r="C72" s="22" t="s">
        <v>586</v>
      </c>
      <c r="D72" s="9">
        <v>4.6360968648030436E-3</v>
      </c>
      <c r="E72" s="23" t="s">
        <v>10</v>
      </c>
    </row>
    <row r="73" spans="1:5" x14ac:dyDescent="0.75">
      <c r="A73" s="21" t="s">
        <v>280</v>
      </c>
      <c r="B73" s="21" t="s">
        <v>578</v>
      </c>
      <c r="C73" s="22" t="s">
        <v>281</v>
      </c>
      <c r="D73" s="9">
        <v>4.6072606701343345E-3</v>
      </c>
      <c r="E73" s="23" t="s">
        <v>10</v>
      </c>
    </row>
    <row r="74" spans="1:5" x14ac:dyDescent="0.75">
      <c r="A74" s="21" t="s">
        <v>716</v>
      </c>
      <c r="B74" s="21" t="s">
        <v>717</v>
      </c>
      <c r="C74" s="22" t="s">
        <v>718</v>
      </c>
      <c r="D74" s="9">
        <v>4.6056188489059556E-3</v>
      </c>
      <c r="E74" s="23" t="s">
        <v>15</v>
      </c>
    </row>
    <row r="75" spans="1:5" x14ac:dyDescent="0.75">
      <c r="A75" s="21" t="s">
        <v>291</v>
      </c>
      <c r="B75" s="21" t="s">
        <v>588</v>
      </c>
      <c r="C75" s="22" t="s">
        <v>292</v>
      </c>
      <c r="D75" s="9">
        <v>4.5192244202629977E-3</v>
      </c>
      <c r="E75" s="23" t="s">
        <v>10</v>
      </c>
    </row>
    <row r="76" spans="1:5" x14ac:dyDescent="0.75">
      <c r="A76" s="21" t="s">
        <v>329</v>
      </c>
      <c r="B76" s="21" t="s">
        <v>330</v>
      </c>
      <c r="C76" s="22" t="s">
        <v>331</v>
      </c>
      <c r="D76" s="9">
        <v>4.3804691398007991E-3</v>
      </c>
      <c r="E76" s="23" t="s">
        <v>10</v>
      </c>
    </row>
    <row r="77" spans="1:5" x14ac:dyDescent="0.75">
      <c r="A77" s="21" t="s">
        <v>59</v>
      </c>
      <c r="B77" s="21" t="s">
        <v>60</v>
      </c>
      <c r="C77" s="22" t="s">
        <v>61</v>
      </c>
      <c r="D77" s="9">
        <v>4.2884464648975124E-3</v>
      </c>
      <c r="E77" s="23" t="s">
        <v>10</v>
      </c>
    </row>
    <row r="78" spans="1:5" x14ac:dyDescent="0.75">
      <c r="A78" s="21" t="s">
        <v>579</v>
      </c>
      <c r="B78" s="21" t="s">
        <v>580</v>
      </c>
      <c r="C78" s="22" t="s">
        <v>581</v>
      </c>
      <c r="D78" s="9">
        <v>4.1592926359659121E-3</v>
      </c>
      <c r="E78" s="23" t="s">
        <v>10</v>
      </c>
    </row>
    <row r="79" spans="1:5" x14ac:dyDescent="0.75">
      <c r="A79" s="21" t="s">
        <v>264</v>
      </c>
      <c r="B79" s="21" t="s">
        <v>587</v>
      </c>
      <c r="C79" s="22" t="s">
        <v>265</v>
      </c>
      <c r="D79" s="9">
        <v>4.1421587400898062E-3</v>
      </c>
      <c r="E79" s="23" t="s">
        <v>10</v>
      </c>
    </row>
    <row r="80" spans="1:5" x14ac:dyDescent="0.75">
      <c r="A80" s="21" t="s">
        <v>599</v>
      </c>
      <c r="B80" s="21" t="s">
        <v>600</v>
      </c>
      <c r="C80" s="22" t="s">
        <v>601</v>
      </c>
      <c r="D80" s="9">
        <v>4.0586019253220701E-3</v>
      </c>
      <c r="E80" s="23" t="s">
        <v>10</v>
      </c>
    </row>
    <row r="81" spans="1:5" x14ac:dyDescent="0.75">
      <c r="A81" s="21" t="s">
        <v>602</v>
      </c>
      <c r="B81" s="21" t="s">
        <v>603</v>
      </c>
      <c r="C81" s="22" t="s">
        <v>604</v>
      </c>
      <c r="D81" s="9">
        <v>4.0574220991809887E-3</v>
      </c>
      <c r="E81" s="23" t="s">
        <v>10</v>
      </c>
    </row>
    <row r="82" spans="1:5" x14ac:dyDescent="0.75">
      <c r="A82" s="21" t="s">
        <v>605</v>
      </c>
      <c r="B82" s="21" t="s">
        <v>606</v>
      </c>
      <c r="C82" s="22" t="s">
        <v>607</v>
      </c>
      <c r="D82" s="9">
        <v>4.0574220991809887E-3</v>
      </c>
      <c r="E82" s="23" t="s">
        <v>10</v>
      </c>
    </row>
    <row r="83" spans="1:5" x14ac:dyDescent="0.75">
      <c r="A83" s="21" t="s">
        <v>156</v>
      </c>
      <c r="B83" s="21" t="s">
        <v>593</v>
      </c>
      <c r="C83" s="22" t="s">
        <v>158</v>
      </c>
      <c r="D83" s="9">
        <v>3.8797473459465373E-3</v>
      </c>
      <c r="E83" s="23" t="s">
        <v>10</v>
      </c>
    </row>
    <row r="84" spans="1:5" x14ac:dyDescent="0.75">
      <c r="A84" s="21" t="s">
        <v>420</v>
      </c>
      <c r="B84" s="21" t="s">
        <v>421</v>
      </c>
      <c r="C84" s="22" t="s">
        <v>422</v>
      </c>
      <c r="D84" s="9">
        <v>3.7624515560394515E-3</v>
      </c>
      <c r="E84" s="23" t="s">
        <v>10</v>
      </c>
    </row>
    <row r="85" spans="1:5" x14ac:dyDescent="0.75">
      <c r="A85" s="21" t="s">
        <v>609</v>
      </c>
      <c r="B85" s="21" t="s">
        <v>610</v>
      </c>
      <c r="C85" s="22" t="s">
        <v>611</v>
      </c>
      <c r="D85" s="9">
        <v>3.7198294663026341E-3</v>
      </c>
      <c r="E85" s="23" t="s">
        <v>10</v>
      </c>
    </row>
    <row r="86" spans="1:5" x14ac:dyDescent="0.75">
      <c r="A86" s="21" t="s">
        <v>390</v>
      </c>
      <c r="B86" s="21" t="s">
        <v>583</v>
      </c>
      <c r="C86" s="22" t="s">
        <v>391</v>
      </c>
      <c r="D86" s="9">
        <v>3.5698349571649918E-3</v>
      </c>
      <c r="E86" s="23" t="s">
        <v>10</v>
      </c>
    </row>
    <row r="87" spans="1:5" x14ac:dyDescent="0.75">
      <c r="A87" s="21" t="s">
        <v>87</v>
      </c>
      <c r="B87" s="21" t="s">
        <v>88</v>
      </c>
      <c r="C87" s="22" t="s">
        <v>89</v>
      </c>
      <c r="D87" s="9">
        <v>3.3514922862958405E-3</v>
      </c>
      <c r="E87" s="23" t="s">
        <v>10</v>
      </c>
    </row>
    <row r="88" spans="1:5" x14ac:dyDescent="0.75">
      <c r="A88" s="21" t="s">
        <v>360</v>
      </c>
      <c r="B88" s="21" t="s">
        <v>361</v>
      </c>
      <c r="C88" s="22" t="s">
        <v>362</v>
      </c>
      <c r="D88" s="9">
        <v>3.3279687395686608E-3</v>
      </c>
      <c r="E88" s="23" t="s">
        <v>10</v>
      </c>
    </row>
    <row r="89" spans="1:5" x14ac:dyDescent="0.75">
      <c r="A89" s="21" t="s">
        <v>423</v>
      </c>
      <c r="B89" s="21" t="s">
        <v>424</v>
      </c>
      <c r="C89" s="22" t="s">
        <v>425</v>
      </c>
      <c r="D89" s="9">
        <v>3.1783295189707875E-3</v>
      </c>
      <c r="E89" s="23" t="s">
        <v>10</v>
      </c>
    </row>
    <row r="90" spans="1:5" x14ac:dyDescent="0.75">
      <c r="A90" s="21" t="s">
        <v>596</v>
      </c>
      <c r="B90" s="21" t="s">
        <v>597</v>
      </c>
      <c r="C90" s="22" t="s">
        <v>598</v>
      </c>
      <c r="D90" s="9">
        <v>3.1780877949995566E-3</v>
      </c>
      <c r="E90" s="23" t="s">
        <v>10</v>
      </c>
    </row>
    <row r="91" spans="1:5" x14ac:dyDescent="0.75">
      <c r="A91" s="21" t="s">
        <v>411</v>
      </c>
      <c r="B91" s="21" t="s">
        <v>412</v>
      </c>
      <c r="C91" s="22" t="s">
        <v>413</v>
      </c>
      <c r="D91" s="9">
        <v>3.1780877949995566E-3</v>
      </c>
      <c r="E91" s="23" t="s">
        <v>10</v>
      </c>
    </row>
    <row r="92" spans="1:5" x14ac:dyDescent="0.75">
      <c r="A92" s="21" t="s">
        <v>408</v>
      </c>
      <c r="B92" s="21" t="s">
        <v>409</v>
      </c>
      <c r="C92" s="22" t="s">
        <v>410</v>
      </c>
      <c r="D92" s="9">
        <v>3.1777799425133546E-3</v>
      </c>
      <c r="E92" s="23" t="s">
        <v>10</v>
      </c>
    </row>
    <row r="93" spans="1:5" x14ac:dyDescent="0.75">
      <c r="A93" s="21" t="s">
        <v>405</v>
      </c>
      <c r="B93" s="21" t="s">
        <v>406</v>
      </c>
      <c r="C93" s="22" t="s">
        <v>407</v>
      </c>
      <c r="D93" s="9">
        <v>3.17750484192023E-3</v>
      </c>
      <c r="E93" s="23" t="s">
        <v>10</v>
      </c>
    </row>
    <row r="94" spans="1:5" x14ac:dyDescent="0.75">
      <c r="A94" s="21" t="s">
        <v>39</v>
      </c>
      <c r="B94" s="21" t="s">
        <v>40</v>
      </c>
      <c r="C94" s="22" t="s">
        <v>41</v>
      </c>
      <c r="D94" s="9">
        <v>3.1111775723694753E-3</v>
      </c>
      <c r="E94" s="23" t="s">
        <v>10</v>
      </c>
    </row>
    <row r="95" spans="1:5" x14ac:dyDescent="0.75">
      <c r="A95" s="21" t="s">
        <v>719</v>
      </c>
      <c r="B95" s="21" t="s">
        <v>720</v>
      </c>
      <c r="C95" s="22" t="s">
        <v>721</v>
      </c>
      <c r="D95" s="9">
        <v>3.0718879065992849E-3</v>
      </c>
      <c r="E95" s="23" t="s">
        <v>15</v>
      </c>
    </row>
    <row r="96" spans="1:5" x14ac:dyDescent="0.75">
      <c r="A96" s="21" t="s">
        <v>168</v>
      </c>
      <c r="B96" s="21" t="s">
        <v>169</v>
      </c>
      <c r="C96" s="22" t="s">
        <v>170</v>
      </c>
      <c r="D96" s="9">
        <v>3.071773187335309E-3</v>
      </c>
      <c r="E96" s="23" t="s">
        <v>15</v>
      </c>
    </row>
    <row r="97" spans="1:5" x14ac:dyDescent="0.75">
      <c r="A97" s="21" t="s">
        <v>722</v>
      </c>
      <c r="B97" s="21" t="s">
        <v>723</v>
      </c>
      <c r="C97" s="22" t="s">
        <v>724</v>
      </c>
      <c r="D97" s="9">
        <v>3.071761048622489E-3</v>
      </c>
      <c r="E97" s="23" t="s">
        <v>15</v>
      </c>
    </row>
    <row r="98" spans="1:5" x14ac:dyDescent="0.75">
      <c r="A98" s="21" t="s">
        <v>725</v>
      </c>
      <c r="B98" s="21" t="s">
        <v>726</v>
      </c>
      <c r="C98" s="22" t="s">
        <v>727</v>
      </c>
      <c r="D98" s="9">
        <v>3.0717422893999057E-3</v>
      </c>
      <c r="E98" s="23" t="s">
        <v>15</v>
      </c>
    </row>
    <row r="99" spans="1:5" x14ac:dyDescent="0.75">
      <c r="A99" s="21" t="s">
        <v>728</v>
      </c>
      <c r="B99" s="21" t="s">
        <v>729</v>
      </c>
      <c r="C99" s="22" t="s">
        <v>730</v>
      </c>
      <c r="D99" s="9">
        <v>3.0717200288917809E-3</v>
      </c>
      <c r="E99" s="23" t="s">
        <v>15</v>
      </c>
    </row>
    <row r="100" spans="1:5" x14ac:dyDescent="0.75">
      <c r="A100" s="21" t="s">
        <v>731</v>
      </c>
      <c r="B100" s="21" t="s">
        <v>732</v>
      </c>
      <c r="C100" s="22" t="s">
        <v>733</v>
      </c>
      <c r="D100" s="9">
        <v>3.0476681841431871E-3</v>
      </c>
      <c r="E100" s="23" t="s">
        <v>15</v>
      </c>
    </row>
    <row r="101" spans="1:5" x14ac:dyDescent="0.75">
      <c r="A101" s="21" t="s">
        <v>333</v>
      </c>
      <c r="B101" s="21" t="s">
        <v>608</v>
      </c>
      <c r="C101" s="22" t="s">
        <v>334</v>
      </c>
      <c r="D101" s="9">
        <v>2.9826987560246723E-3</v>
      </c>
      <c r="E101" s="23" t="s">
        <v>10</v>
      </c>
    </row>
    <row r="102" spans="1:5" x14ac:dyDescent="0.75">
      <c r="A102" s="21" t="s">
        <v>618</v>
      </c>
      <c r="B102" s="21" t="s">
        <v>619</v>
      </c>
      <c r="C102" s="22" t="s">
        <v>620</v>
      </c>
      <c r="D102" s="9">
        <v>2.9746561437961274E-3</v>
      </c>
      <c r="E102" s="23" t="s">
        <v>10</v>
      </c>
    </row>
    <row r="103" spans="1:5" x14ac:dyDescent="0.75">
      <c r="A103" s="21" t="s">
        <v>614</v>
      </c>
      <c r="B103" s="21" t="s">
        <v>615</v>
      </c>
      <c r="C103" s="22" t="s">
        <v>616</v>
      </c>
      <c r="D103" s="9">
        <v>2.9357403648629264E-3</v>
      </c>
      <c r="E103" s="23" t="s">
        <v>10</v>
      </c>
    </row>
    <row r="104" spans="1:5" x14ac:dyDescent="0.75">
      <c r="A104" s="21" t="s">
        <v>24</v>
      </c>
      <c r="B104" s="21" t="s">
        <v>612</v>
      </c>
      <c r="C104" s="22" t="s">
        <v>25</v>
      </c>
      <c r="D104" s="9">
        <v>2.9357356956844264E-3</v>
      </c>
      <c r="E104" s="23" t="s">
        <v>10</v>
      </c>
    </row>
    <row r="105" spans="1:5" x14ac:dyDescent="0.75">
      <c r="A105" s="21" t="s">
        <v>26</v>
      </c>
      <c r="B105" s="21" t="s">
        <v>613</v>
      </c>
      <c r="C105" s="22" t="s">
        <v>27</v>
      </c>
      <c r="D105" s="9">
        <v>2.9357356956844264E-3</v>
      </c>
      <c r="E105" s="23" t="s">
        <v>10</v>
      </c>
    </row>
    <row r="106" spans="1:5" x14ac:dyDescent="0.75">
      <c r="A106" s="21" t="s">
        <v>162</v>
      </c>
      <c r="B106" s="21" t="s">
        <v>163</v>
      </c>
      <c r="C106" s="22" t="s">
        <v>164</v>
      </c>
      <c r="D106" s="9">
        <v>2.9239256347237002E-3</v>
      </c>
      <c r="E106" s="23" t="s">
        <v>15</v>
      </c>
    </row>
    <row r="107" spans="1:5" x14ac:dyDescent="0.75">
      <c r="A107" s="21" t="s">
        <v>332</v>
      </c>
      <c r="B107" s="21" t="s">
        <v>617</v>
      </c>
      <c r="C107" s="22" t="s">
        <v>684</v>
      </c>
      <c r="D107" s="9">
        <v>2.914348947366308E-3</v>
      </c>
      <c r="E107" s="23" t="s">
        <v>10</v>
      </c>
    </row>
    <row r="108" spans="1:5" x14ac:dyDescent="0.75">
      <c r="A108" s="21" t="s">
        <v>340</v>
      </c>
      <c r="B108" s="21" t="s">
        <v>341</v>
      </c>
      <c r="C108" s="22" t="s">
        <v>342</v>
      </c>
      <c r="D108" s="9">
        <v>2.8446321511449535E-3</v>
      </c>
      <c r="E108" s="23" t="s">
        <v>10</v>
      </c>
    </row>
    <row r="109" spans="1:5" x14ac:dyDescent="0.75">
      <c r="A109" s="21" t="s">
        <v>402</v>
      </c>
      <c r="B109" s="21" t="s">
        <v>403</v>
      </c>
      <c r="C109" s="22" t="s">
        <v>404</v>
      </c>
      <c r="D109" s="9">
        <v>2.8446264826500105E-3</v>
      </c>
      <c r="E109" s="23" t="s">
        <v>10</v>
      </c>
    </row>
    <row r="110" spans="1:5" x14ac:dyDescent="0.75">
      <c r="A110" s="21" t="s">
        <v>625</v>
      </c>
      <c r="B110" s="21" t="s">
        <v>626</v>
      </c>
      <c r="C110" s="22" t="s">
        <v>627</v>
      </c>
      <c r="D110" s="9">
        <v>2.8446264826500105E-3</v>
      </c>
      <c r="E110" s="23" t="s">
        <v>10</v>
      </c>
    </row>
    <row r="111" spans="1:5" x14ac:dyDescent="0.75">
      <c r="A111" s="21" t="s">
        <v>366</v>
      </c>
      <c r="B111" s="21" t="s">
        <v>367</v>
      </c>
      <c r="C111" s="22" t="s">
        <v>368</v>
      </c>
      <c r="D111" s="9">
        <v>2.8446149022278468E-3</v>
      </c>
      <c r="E111" s="23" t="s">
        <v>10</v>
      </c>
    </row>
    <row r="112" spans="1:5" x14ac:dyDescent="0.75">
      <c r="A112" s="21" t="s">
        <v>113</v>
      </c>
      <c r="B112" s="21" t="s">
        <v>114</v>
      </c>
      <c r="C112" s="22" t="s">
        <v>115</v>
      </c>
      <c r="D112" s="9">
        <v>2.8446118626161785E-3</v>
      </c>
      <c r="E112" s="23" t="s">
        <v>10</v>
      </c>
    </row>
    <row r="113" spans="1:5" x14ac:dyDescent="0.75">
      <c r="A113" s="21" t="s">
        <v>395</v>
      </c>
      <c r="B113" s="21" t="s">
        <v>396</v>
      </c>
      <c r="C113" s="22" t="s">
        <v>397</v>
      </c>
      <c r="D113" s="9">
        <v>2.8394719000573413E-3</v>
      </c>
      <c r="E113" s="23" t="s">
        <v>10</v>
      </c>
    </row>
    <row r="114" spans="1:5" x14ac:dyDescent="0.75">
      <c r="A114" s="21" t="s">
        <v>734</v>
      </c>
      <c r="B114" s="21" t="s">
        <v>735</v>
      </c>
      <c r="C114" s="22" t="s">
        <v>736</v>
      </c>
      <c r="D114" s="9">
        <v>2.794916472249327E-3</v>
      </c>
      <c r="E114" s="23" t="s">
        <v>15</v>
      </c>
    </row>
    <row r="115" spans="1:5" x14ac:dyDescent="0.75">
      <c r="A115" s="21" t="s">
        <v>335</v>
      </c>
      <c r="B115" s="21" t="s">
        <v>621</v>
      </c>
      <c r="C115" s="22" t="s">
        <v>336</v>
      </c>
      <c r="D115" s="9">
        <v>2.6568264847102933E-3</v>
      </c>
      <c r="E115" s="23" t="s">
        <v>10</v>
      </c>
    </row>
    <row r="116" spans="1:5" x14ac:dyDescent="0.75">
      <c r="A116" s="21" t="s">
        <v>737</v>
      </c>
      <c r="B116" s="21" t="s">
        <v>738</v>
      </c>
      <c r="C116" s="22" t="s">
        <v>739</v>
      </c>
      <c r="D116" s="9">
        <v>2.5649420307122619E-3</v>
      </c>
      <c r="E116" s="23" t="s">
        <v>15</v>
      </c>
    </row>
    <row r="117" spans="1:5" x14ac:dyDescent="0.75">
      <c r="A117" s="21" t="s">
        <v>229</v>
      </c>
      <c r="B117" s="21" t="s">
        <v>230</v>
      </c>
      <c r="C117" s="22" t="s">
        <v>231</v>
      </c>
      <c r="D117" s="9">
        <v>2.3675220553392297E-3</v>
      </c>
      <c r="E117" s="23" t="s">
        <v>10</v>
      </c>
    </row>
    <row r="118" spans="1:5" x14ac:dyDescent="0.75">
      <c r="A118" s="21" t="s">
        <v>34</v>
      </c>
      <c r="B118" s="21" t="s">
        <v>628</v>
      </c>
      <c r="C118" s="22" t="s">
        <v>35</v>
      </c>
      <c r="D118" s="9">
        <v>1.9375893248655565E-3</v>
      </c>
      <c r="E118" s="23" t="s">
        <v>10</v>
      </c>
    </row>
    <row r="119" spans="1:5" x14ac:dyDescent="0.75">
      <c r="A119" s="21" t="s">
        <v>272</v>
      </c>
      <c r="B119" s="21" t="s">
        <v>629</v>
      </c>
      <c r="C119" s="22" t="s">
        <v>273</v>
      </c>
      <c r="D119" s="9">
        <v>1.5203974282742567E-3</v>
      </c>
      <c r="E119" s="23" t="s">
        <v>10</v>
      </c>
    </row>
    <row r="120" spans="1:5" x14ac:dyDescent="0.75">
      <c r="A120" s="21" t="s">
        <v>433</v>
      </c>
      <c r="B120" s="21" t="s">
        <v>630</v>
      </c>
      <c r="C120" s="22" t="s">
        <v>434</v>
      </c>
      <c r="D120" s="9">
        <v>1.4913764800412188E-3</v>
      </c>
      <c r="E120" s="23" t="s">
        <v>10</v>
      </c>
    </row>
    <row r="121" spans="1:5" x14ac:dyDescent="0.75">
      <c r="A121" s="21" t="s">
        <v>447</v>
      </c>
      <c r="B121" s="21" t="s">
        <v>631</v>
      </c>
      <c r="C121" s="22" t="s">
        <v>448</v>
      </c>
      <c r="D121" s="9">
        <v>1.1275453209714757E-3</v>
      </c>
      <c r="E121" s="23" t="s">
        <v>10</v>
      </c>
    </row>
    <row r="122" spans="1:5" x14ac:dyDescent="0.75">
      <c r="A122" s="21" t="s">
        <v>400</v>
      </c>
      <c r="B122" s="21" t="s">
        <v>635</v>
      </c>
      <c r="C122" s="22" t="s">
        <v>401</v>
      </c>
      <c r="D122" s="9">
        <v>1.1118063620624444E-3</v>
      </c>
      <c r="E122" s="23" t="s">
        <v>10</v>
      </c>
    </row>
    <row r="123" spans="1:5" x14ac:dyDescent="0.75">
      <c r="A123" s="21" t="s">
        <v>632</v>
      </c>
      <c r="B123" s="21" t="s">
        <v>633</v>
      </c>
      <c r="C123" s="22" t="s">
        <v>634</v>
      </c>
      <c r="D123" s="9">
        <v>9.6878359973406002E-4</v>
      </c>
      <c r="E123" s="23" t="s">
        <v>10</v>
      </c>
    </row>
    <row r="124" spans="1:5" x14ac:dyDescent="0.75">
      <c r="A124" s="21" t="s">
        <v>740</v>
      </c>
      <c r="B124" s="21" t="s">
        <v>741</v>
      </c>
      <c r="C124" s="22" t="s">
        <v>742</v>
      </c>
      <c r="D124" s="9">
        <v>6.8962821240979631E-4</v>
      </c>
      <c r="E124" s="23" t="s">
        <v>15</v>
      </c>
    </row>
    <row r="125" spans="1:5" x14ac:dyDescent="0.75">
      <c r="A125" s="21" t="s">
        <v>429</v>
      </c>
      <c r="B125" s="21" t="s">
        <v>637</v>
      </c>
      <c r="C125" s="22" t="s">
        <v>430</v>
      </c>
      <c r="D125" s="9">
        <v>4.2414876816135831E-4</v>
      </c>
      <c r="E125" s="23" t="s">
        <v>10</v>
      </c>
    </row>
    <row r="126" spans="1:5" x14ac:dyDescent="0.75">
      <c r="A126" s="21" t="s">
        <v>13</v>
      </c>
      <c r="B126" s="21" t="s">
        <v>636</v>
      </c>
      <c r="C126" s="22" t="s">
        <v>14</v>
      </c>
      <c r="D126" s="9">
        <v>0</v>
      </c>
      <c r="E126" s="23" t="s">
        <v>65</v>
      </c>
    </row>
    <row r="127" spans="1:5" x14ac:dyDescent="0.75">
      <c r="A127" s="21" t="s">
        <v>503</v>
      </c>
      <c r="B127" s="21" t="s">
        <v>504</v>
      </c>
      <c r="C127" s="22" t="s">
        <v>505</v>
      </c>
      <c r="D127" s="9">
        <v>0</v>
      </c>
      <c r="E127" s="23" t="s">
        <v>65</v>
      </c>
    </row>
    <row r="128" spans="1:5" x14ac:dyDescent="0.75">
      <c r="A128" s="21" t="s">
        <v>56</v>
      </c>
      <c r="B128" s="21" t="s">
        <v>57</v>
      </c>
      <c r="C128" s="22" t="s">
        <v>58</v>
      </c>
      <c r="D128" s="9">
        <v>0</v>
      </c>
      <c r="E128" s="23" t="s">
        <v>65</v>
      </c>
    </row>
    <row r="129" spans="1:5" x14ac:dyDescent="0.75">
      <c r="A129" s="21" t="s">
        <v>66</v>
      </c>
      <c r="B129" s="21" t="s">
        <v>67</v>
      </c>
      <c r="C129" s="22" t="s">
        <v>68</v>
      </c>
      <c r="D129" s="9">
        <v>0</v>
      </c>
      <c r="E129" s="23" t="s">
        <v>65</v>
      </c>
    </row>
    <row r="130" spans="1:5" x14ac:dyDescent="0.75">
      <c r="A130" s="21" t="s">
        <v>133</v>
      </c>
      <c r="B130" s="21" t="s">
        <v>134</v>
      </c>
      <c r="C130" s="22" t="s">
        <v>135</v>
      </c>
      <c r="D130" s="9">
        <v>0</v>
      </c>
      <c r="E130" s="23" t="s">
        <v>65</v>
      </c>
    </row>
    <row r="131" spans="1:5" x14ac:dyDescent="0.75">
      <c r="A131" s="21" t="s">
        <v>317</v>
      </c>
      <c r="B131" s="21" t="s">
        <v>318</v>
      </c>
      <c r="C131" s="22" t="s">
        <v>319</v>
      </c>
      <c r="D131" s="9">
        <v>0</v>
      </c>
      <c r="E131" s="23" t="s">
        <v>65</v>
      </c>
    </row>
    <row r="132" spans="1:5" x14ac:dyDescent="0.75">
      <c r="A132" s="21" t="s">
        <v>563</v>
      </c>
      <c r="B132" s="21" t="s">
        <v>564</v>
      </c>
      <c r="C132" s="22" t="s">
        <v>565</v>
      </c>
      <c r="D132" s="9">
        <v>0</v>
      </c>
      <c r="E132" s="23" t="s">
        <v>65</v>
      </c>
    </row>
    <row r="133" spans="1:5" x14ac:dyDescent="0.75">
      <c r="A133" s="21" t="s">
        <v>622</v>
      </c>
      <c r="B133" s="21" t="s">
        <v>623</v>
      </c>
      <c r="C133" s="22" t="s">
        <v>624</v>
      </c>
      <c r="D133" s="9">
        <v>0</v>
      </c>
      <c r="E133" s="23" t="s">
        <v>65</v>
      </c>
    </row>
    <row r="134" spans="1:5" x14ac:dyDescent="0.75">
      <c r="A134" s="21" t="s">
        <v>266</v>
      </c>
      <c r="B134" s="21" t="s">
        <v>267</v>
      </c>
      <c r="C134" s="22" t="s">
        <v>268</v>
      </c>
      <c r="D134" s="9">
        <v>0</v>
      </c>
      <c r="E134" s="23" t="s">
        <v>65</v>
      </c>
    </row>
    <row r="135" spans="1:5" x14ac:dyDescent="0.75">
      <c r="A135" s="21" t="s">
        <v>515</v>
      </c>
      <c r="B135" s="21" t="s">
        <v>516</v>
      </c>
      <c r="C135" s="22" t="s">
        <v>517</v>
      </c>
      <c r="D135" s="9">
        <v>0</v>
      </c>
      <c r="E135" s="23" t="s">
        <v>65</v>
      </c>
    </row>
    <row r="136" spans="1:5" x14ac:dyDescent="0.75">
      <c r="A136" s="21" t="s">
        <v>234</v>
      </c>
      <c r="B136" s="21" t="s">
        <v>235</v>
      </c>
      <c r="C136" s="22" t="s">
        <v>236</v>
      </c>
      <c r="D136" s="9">
        <v>0</v>
      </c>
      <c r="E136" s="23" t="s">
        <v>65</v>
      </c>
    </row>
    <row r="137" spans="1:5" x14ac:dyDescent="0.75">
      <c r="A137" s="21" t="s">
        <v>50</v>
      </c>
      <c r="B137" s="21" t="s">
        <v>51</v>
      </c>
      <c r="C137" s="22" t="s">
        <v>52</v>
      </c>
      <c r="D137" s="9">
        <v>0</v>
      </c>
      <c r="E137" s="23" t="s">
        <v>65</v>
      </c>
    </row>
    <row r="138" spans="1:5" x14ac:dyDescent="0.75">
      <c r="A138" s="21" t="s">
        <v>452</v>
      </c>
      <c r="B138" s="21" t="s">
        <v>453</v>
      </c>
      <c r="C138" s="22" t="s">
        <v>454</v>
      </c>
      <c r="D138" s="9">
        <v>0</v>
      </c>
      <c r="E138" s="23" t="s">
        <v>65</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81EB9-2CB8-40EF-BD00-CBC41574E27C}">
  <sheetPr>
    <tabColor theme="8" tint="-0.249977111117893"/>
  </sheetPr>
  <dimension ref="A1:E136"/>
  <sheetViews>
    <sheetView workbookViewId="0">
      <pane ySplit="5" topLeftCell="A6" activePane="bottomLeft" state="frozen"/>
      <selection sqref="A1:XFD1048576"/>
      <selection pane="bottomLeft" activeCell="A5" sqref="A5"/>
    </sheetView>
  </sheetViews>
  <sheetFormatPr defaultRowHeight="14.75" x14ac:dyDescent="0.75"/>
  <cols>
    <col min="1" max="1" width="9.453125" style="6" bestFit="1" customWidth="1"/>
    <col min="2" max="2" width="9.58984375" style="6" bestFit="1" customWidth="1"/>
    <col min="3" max="3" width="47.54296875" bestFit="1" customWidth="1"/>
    <col min="4" max="4" width="11.6328125" style="9" bestFit="1" customWidth="1"/>
    <col min="5" max="5" width="13.6796875" style="8" bestFit="1" customWidth="1"/>
    <col min="6" max="6" width="11.7265625" bestFit="1" customWidth="1"/>
  </cols>
  <sheetData>
    <row r="1" spans="1:5" x14ac:dyDescent="0.75">
      <c r="A1" s="5" t="s">
        <v>646</v>
      </c>
      <c r="B1"/>
    </row>
    <row r="2" spans="1:5" x14ac:dyDescent="0.75">
      <c r="A2" s="5" t="str">
        <f>"Semi-Annual Index Reconstitution List as of "&amp;TEXT(List!A2,"mmmm d, yyyy")</f>
        <v>Semi-Annual Index Reconstitution List as of May 8, 2025</v>
      </c>
    </row>
    <row r="5" spans="1:5" x14ac:dyDescent="0.75">
      <c r="A5" s="5" t="s">
        <v>3</v>
      </c>
      <c r="B5" s="5" t="s">
        <v>4</v>
      </c>
      <c r="C5" s="4" t="s">
        <v>5</v>
      </c>
      <c r="D5" s="10" t="s">
        <v>6</v>
      </c>
      <c r="E5" s="7" t="s">
        <v>7</v>
      </c>
    </row>
    <row r="6" spans="1:5" x14ac:dyDescent="0.75">
      <c r="A6" s="21" t="s">
        <v>691</v>
      </c>
      <c r="B6" s="21" t="s">
        <v>692</v>
      </c>
      <c r="C6" s="22" t="s">
        <v>693</v>
      </c>
      <c r="D6" s="9">
        <v>3.4999999999999996E-2</v>
      </c>
      <c r="E6" s="23" t="s">
        <v>15</v>
      </c>
    </row>
    <row r="7" spans="1:5" x14ac:dyDescent="0.75">
      <c r="A7" s="21" t="s">
        <v>139</v>
      </c>
      <c r="B7" s="21" t="s">
        <v>140</v>
      </c>
      <c r="C7" s="22" t="s">
        <v>141</v>
      </c>
      <c r="D7" s="9">
        <v>3.4999999999999996E-2</v>
      </c>
      <c r="E7" s="23" t="s">
        <v>10</v>
      </c>
    </row>
    <row r="8" spans="1:5" x14ac:dyDescent="0.75">
      <c r="A8" s="21" t="s">
        <v>688</v>
      </c>
      <c r="B8" s="21" t="s">
        <v>689</v>
      </c>
      <c r="C8" s="22" t="s">
        <v>690</v>
      </c>
      <c r="D8" s="9">
        <v>3.4999999999999996E-2</v>
      </c>
      <c r="E8" s="23" t="s">
        <v>15</v>
      </c>
    </row>
    <row r="9" spans="1:5" x14ac:dyDescent="0.75">
      <c r="A9" s="21" t="s">
        <v>527</v>
      </c>
      <c r="B9" s="21" t="s">
        <v>528</v>
      </c>
      <c r="C9" s="22" t="s">
        <v>529</v>
      </c>
      <c r="D9" s="9">
        <v>3.4398437760640027E-2</v>
      </c>
      <c r="E9" s="23" t="s">
        <v>10</v>
      </c>
    </row>
    <row r="10" spans="1:5" x14ac:dyDescent="0.75">
      <c r="A10" s="21" t="s">
        <v>201</v>
      </c>
      <c r="B10" s="21" t="s">
        <v>202</v>
      </c>
      <c r="C10" s="22" t="s">
        <v>203</v>
      </c>
      <c r="D10" s="9">
        <v>3.205853637193927E-2</v>
      </c>
      <c r="E10" s="23" t="s">
        <v>10</v>
      </c>
    </row>
    <row r="11" spans="1:5" x14ac:dyDescent="0.75">
      <c r="A11" s="21" t="s">
        <v>174</v>
      </c>
      <c r="B11" s="21" t="s">
        <v>175</v>
      </c>
      <c r="C11" s="22" t="s">
        <v>176</v>
      </c>
      <c r="D11" s="9">
        <v>3.1263977786305346E-2</v>
      </c>
      <c r="E11" s="23" t="s">
        <v>10</v>
      </c>
    </row>
    <row r="12" spans="1:5" x14ac:dyDescent="0.75">
      <c r="A12" s="21" t="s">
        <v>177</v>
      </c>
      <c r="B12" s="21" t="s">
        <v>178</v>
      </c>
      <c r="C12" s="22" t="s">
        <v>179</v>
      </c>
      <c r="D12" s="9">
        <v>3.0763241973073032E-2</v>
      </c>
      <c r="E12" s="23" t="s">
        <v>10</v>
      </c>
    </row>
    <row r="13" spans="1:5" x14ac:dyDescent="0.75">
      <c r="A13" s="21" t="s">
        <v>36</v>
      </c>
      <c r="B13" s="21" t="s">
        <v>37</v>
      </c>
      <c r="C13" s="22" t="s">
        <v>38</v>
      </c>
      <c r="D13" s="9">
        <v>2.6866229599328339E-2</v>
      </c>
      <c r="E13" s="23" t="s">
        <v>10</v>
      </c>
    </row>
    <row r="14" spans="1:5" x14ac:dyDescent="0.75">
      <c r="A14" s="21" t="s">
        <v>53</v>
      </c>
      <c r="B14" s="21" t="s">
        <v>54</v>
      </c>
      <c r="C14" s="22" t="s">
        <v>55</v>
      </c>
      <c r="D14" s="9">
        <v>2.1420794216089521E-2</v>
      </c>
      <c r="E14" s="23" t="s">
        <v>10</v>
      </c>
    </row>
    <row r="15" spans="1:5" x14ac:dyDescent="0.75">
      <c r="A15" s="21" t="s">
        <v>136</v>
      </c>
      <c r="B15" s="21" t="s">
        <v>137</v>
      </c>
      <c r="C15" s="22" t="s">
        <v>138</v>
      </c>
      <c r="D15" s="9">
        <v>2.1314348618173554E-2</v>
      </c>
      <c r="E15" s="23" t="s">
        <v>10</v>
      </c>
    </row>
    <row r="16" spans="1:5" x14ac:dyDescent="0.75">
      <c r="A16" s="21" t="s">
        <v>144</v>
      </c>
      <c r="B16" s="21" t="s">
        <v>145</v>
      </c>
      <c r="C16" s="22" t="s">
        <v>146</v>
      </c>
      <c r="D16" s="9">
        <v>2.0703236849530047E-2</v>
      </c>
      <c r="E16" s="23" t="s">
        <v>10</v>
      </c>
    </row>
    <row r="17" spans="1:5" x14ac:dyDescent="0.75">
      <c r="A17" s="21" t="s">
        <v>47</v>
      </c>
      <c r="B17" s="21" t="s">
        <v>48</v>
      </c>
      <c r="C17" s="22" t="s">
        <v>49</v>
      </c>
      <c r="D17" s="9">
        <v>1.8365606767801149E-2</v>
      </c>
      <c r="E17" s="23" t="s">
        <v>10</v>
      </c>
    </row>
    <row r="18" spans="1:5" x14ac:dyDescent="0.75">
      <c r="A18" s="21" t="s">
        <v>449</v>
      </c>
      <c r="B18" s="21" t="s">
        <v>450</v>
      </c>
      <c r="C18" s="22" t="s">
        <v>451</v>
      </c>
      <c r="D18" s="9">
        <v>1.7600202788636853E-2</v>
      </c>
      <c r="E18" s="23" t="s">
        <v>10</v>
      </c>
    </row>
    <row r="19" spans="1:5" x14ac:dyDescent="0.75">
      <c r="A19" s="21" t="s">
        <v>147</v>
      </c>
      <c r="B19" s="21" t="s">
        <v>148</v>
      </c>
      <c r="C19" s="22" t="s">
        <v>149</v>
      </c>
      <c r="D19" s="9">
        <v>1.7100180308681479E-2</v>
      </c>
      <c r="E19" s="23" t="s">
        <v>10</v>
      </c>
    </row>
    <row r="20" spans="1:5" x14ac:dyDescent="0.75">
      <c r="A20" s="21" t="s">
        <v>550</v>
      </c>
      <c r="B20" s="21" t="s">
        <v>551</v>
      </c>
      <c r="C20" s="22" t="s">
        <v>552</v>
      </c>
      <c r="D20" s="9">
        <v>1.6026672643574571E-2</v>
      </c>
      <c r="E20" s="23" t="s">
        <v>10</v>
      </c>
    </row>
    <row r="21" spans="1:5" x14ac:dyDescent="0.75">
      <c r="A21" s="21" t="s">
        <v>142</v>
      </c>
      <c r="B21" s="21" t="s">
        <v>533</v>
      </c>
      <c r="C21" s="22" t="s">
        <v>143</v>
      </c>
      <c r="D21" s="9">
        <v>1.539954286304104E-2</v>
      </c>
      <c r="E21" s="23" t="s">
        <v>10</v>
      </c>
    </row>
    <row r="22" spans="1:5" x14ac:dyDescent="0.75">
      <c r="A22" s="21" t="s">
        <v>638</v>
      </c>
      <c r="B22" s="21" t="s">
        <v>639</v>
      </c>
      <c r="C22" s="22" t="s">
        <v>640</v>
      </c>
      <c r="D22" s="9">
        <v>1.525035152461874E-2</v>
      </c>
      <c r="E22" s="23" t="s">
        <v>10</v>
      </c>
    </row>
    <row r="23" spans="1:5" x14ac:dyDescent="0.75">
      <c r="A23" s="21" t="s">
        <v>44</v>
      </c>
      <c r="B23" s="21" t="s">
        <v>45</v>
      </c>
      <c r="C23" s="22" t="s">
        <v>46</v>
      </c>
      <c r="D23" s="9">
        <v>1.4679327393808013E-2</v>
      </c>
      <c r="E23" s="23" t="s">
        <v>10</v>
      </c>
    </row>
    <row r="24" spans="1:5" x14ac:dyDescent="0.75">
      <c r="A24" s="21" t="s">
        <v>650</v>
      </c>
      <c r="B24" s="21" t="s">
        <v>649</v>
      </c>
      <c r="C24" s="22" t="s">
        <v>686</v>
      </c>
      <c r="D24" s="9">
        <v>1.4006779752503208E-2</v>
      </c>
      <c r="E24" s="23" t="s">
        <v>10</v>
      </c>
    </row>
    <row r="25" spans="1:5" x14ac:dyDescent="0.75">
      <c r="A25" s="21" t="s">
        <v>546</v>
      </c>
      <c r="B25" s="21" t="s">
        <v>547</v>
      </c>
      <c r="C25" s="22" t="s">
        <v>548</v>
      </c>
      <c r="D25" s="9">
        <v>1.4006698405749998E-2</v>
      </c>
      <c r="E25" s="23" t="s">
        <v>10</v>
      </c>
    </row>
    <row r="26" spans="1:5" x14ac:dyDescent="0.75">
      <c r="A26" s="21" t="s">
        <v>540</v>
      </c>
      <c r="B26" s="21" t="s">
        <v>541</v>
      </c>
      <c r="C26" s="22" t="s">
        <v>542</v>
      </c>
      <c r="D26" s="9">
        <v>1.3910013089291334E-2</v>
      </c>
      <c r="E26" s="23" t="s">
        <v>10</v>
      </c>
    </row>
    <row r="27" spans="1:5" x14ac:dyDescent="0.75">
      <c r="A27" s="21" t="s">
        <v>543</v>
      </c>
      <c r="B27" s="21" t="s">
        <v>544</v>
      </c>
      <c r="C27" s="22" t="s">
        <v>683</v>
      </c>
      <c r="D27" s="9">
        <v>1.3303859648658579E-2</v>
      </c>
      <c r="E27" s="23" t="s">
        <v>10</v>
      </c>
    </row>
    <row r="28" spans="1:5" x14ac:dyDescent="0.75">
      <c r="A28" s="21" t="s">
        <v>8</v>
      </c>
      <c r="B28" s="21" t="s">
        <v>545</v>
      </c>
      <c r="C28" s="22" t="s">
        <v>9</v>
      </c>
      <c r="D28" s="9">
        <v>1.2481309022359662E-2</v>
      </c>
      <c r="E28" s="23" t="s">
        <v>10</v>
      </c>
    </row>
    <row r="29" spans="1:5" x14ac:dyDescent="0.75">
      <c r="A29" s="21" t="s">
        <v>491</v>
      </c>
      <c r="B29" s="21" t="s">
        <v>492</v>
      </c>
      <c r="C29" s="22" t="s">
        <v>493</v>
      </c>
      <c r="D29" s="9">
        <v>1.2162193562190971E-2</v>
      </c>
      <c r="E29" s="23" t="s">
        <v>10</v>
      </c>
    </row>
    <row r="30" spans="1:5" x14ac:dyDescent="0.75">
      <c r="A30" s="21" t="s">
        <v>219</v>
      </c>
      <c r="B30" s="21" t="s">
        <v>549</v>
      </c>
      <c r="C30" s="22" t="s">
        <v>220</v>
      </c>
      <c r="D30" s="9">
        <v>1.1865604406537042E-2</v>
      </c>
      <c r="E30" s="23" t="s">
        <v>10</v>
      </c>
    </row>
    <row r="31" spans="1:5" x14ac:dyDescent="0.75">
      <c r="A31" s="21" t="s">
        <v>697</v>
      </c>
      <c r="B31" s="21" t="s">
        <v>698</v>
      </c>
      <c r="C31" s="22" t="s">
        <v>699</v>
      </c>
      <c r="D31" s="9">
        <v>1.1729654599706756E-2</v>
      </c>
      <c r="E31" s="23" t="s">
        <v>15</v>
      </c>
    </row>
    <row r="32" spans="1:5" x14ac:dyDescent="0.75">
      <c r="A32" s="21" t="s">
        <v>221</v>
      </c>
      <c r="B32" s="21" t="s">
        <v>553</v>
      </c>
      <c r="C32" s="22" t="s">
        <v>222</v>
      </c>
      <c r="D32" s="9">
        <v>1.1540287495085981E-2</v>
      </c>
      <c r="E32" s="23" t="s">
        <v>10</v>
      </c>
    </row>
    <row r="33" spans="1:5" x14ac:dyDescent="0.75">
      <c r="A33" s="21" t="s">
        <v>534</v>
      </c>
      <c r="B33" s="21" t="s">
        <v>535</v>
      </c>
      <c r="C33" s="22" t="s">
        <v>536</v>
      </c>
      <c r="D33" s="9">
        <v>1.1016877751507557E-2</v>
      </c>
      <c r="E33" s="23" t="s">
        <v>10</v>
      </c>
    </row>
    <row r="34" spans="1:5" x14ac:dyDescent="0.75">
      <c r="A34" s="21" t="s">
        <v>743</v>
      </c>
      <c r="B34" s="21" t="s">
        <v>744</v>
      </c>
      <c r="C34" s="22" t="s">
        <v>745</v>
      </c>
      <c r="D34" s="9">
        <v>1.0716060846696485E-2</v>
      </c>
      <c r="E34" s="23" t="s">
        <v>15</v>
      </c>
    </row>
    <row r="35" spans="1:5" x14ac:dyDescent="0.75">
      <c r="A35" s="21" t="s">
        <v>195</v>
      </c>
      <c r="B35" s="21" t="s">
        <v>196</v>
      </c>
      <c r="C35" s="22" t="s">
        <v>197</v>
      </c>
      <c r="D35" s="9">
        <v>1.0337043207479467E-2</v>
      </c>
      <c r="E35" s="23" t="s">
        <v>10</v>
      </c>
    </row>
    <row r="36" spans="1:5" x14ac:dyDescent="0.75">
      <c r="A36" s="21" t="s">
        <v>288</v>
      </c>
      <c r="B36" s="21" t="s">
        <v>289</v>
      </c>
      <c r="C36" s="22" t="s">
        <v>290</v>
      </c>
      <c r="D36" s="9">
        <v>1.0242212102727815E-2</v>
      </c>
      <c r="E36" s="23" t="s">
        <v>10</v>
      </c>
    </row>
    <row r="37" spans="1:5" x14ac:dyDescent="0.75">
      <c r="A37" s="21" t="s">
        <v>274</v>
      </c>
      <c r="B37" s="21" t="s">
        <v>562</v>
      </c>
      <c r="C37" s="22" t="s">
        <v>276</v>
      </c>
      <c r="D37" s="9">
        <v>1.0200046732993922E-2</v>
      </c>
      <c r="E37" s="23" t="s">
        <v>10</v>
      </c>
    </row>
    <row r="38" spans="1:5" x14ac:dyDescent="0.75">
      <c r="A38" s="21" t="s">
        <v>302</v>
      </c>
      <c r="B38" s="21" t="s">
        <v>303</v>
      </c>
      <c r="C38" s="22" t="s">
        <v>304</v>
      </c>
      <c r="D38" s="9">
        <v>1.0027028638811409E-2</v>
      </c>
      <c r="E38" s="23" t="s">
        <v>10</v>
      </c>
    </row>
    <row r="39" spans="1:5" x14ac:dyDescent="0.75">
      <c r="A39" s="21" t="s">
        <v>19</v>
      </c>
      <c r="B39" s="21" t="s">
        <v>557</v>
      </c>
      <c r="C39" s="22" t="s">
        <v>20</v>
      </c>
      <c r="D39" s="9">
        <v>9.6807261419944637E-3</v>
      </c>
      <c r="E39" s="23" t="s">
        <v>10</v>
      </c>
    </row>
    <row r="40" spans="1:5" x14ac:dyDescent="0.75">
      <c r="A40" s="21" t="s">
        <v>700</v>
      </c>
      <c r="B40" s="21" t="s">
        <v>701</v>
      </c>
      <c r="C40" s="22" t="s">
        <v>702</v>
      </c>
      <c r="D40" s="9">
        <v>9.2320507454563827E-3</v>
      </c>
      <c r="E40" s="23" t="s">
        <v>15</v>
      </c>
    </row>
    <row r="41" spans="1:5" x14ac:dyDescent="0.75">
      <c r="A41" s="21" t="s">
        <v>153</v>
      </c>
      <c r="B41" s="21" t="s">
        <v>574</v>
      </c>
      <c r="C41" s="22" t="s">
        <v>155</v>
      </c>
      <c r="D41" s="9">
        <v>8.9740025266428838E-3</v>
      </c>
      <c r="E41" s="23" t="s">
        <v>10</v>
      </c>
    </row>
    <row r="42" spans="1:5" x14ac:dyDescent="0.75">
      <c r="A42" s="21" t="s">
        <v>575</v>
      </c>
      <c r="B42" s="21" t="s">
        <v>576</v>
      </c>
      <c r="C42" s="22" t="s">
        <v>577</v>
      </c>
      <c r="D42" s="9">
        <v>8.8858643977424417E-3</v>
      </c>
      <c r="E42" s="23" t="s">
        <v>10</v>
      </c>
    </row>
    <row r="43" spans="1:5" x14ac:dyDescent="0.75">
      <c r="A43" s="21" t="s">
        <v>554</v>
      </c>
      <c r="B43" s="21" t="s">
        <v>555</v>
      </c>
      <c r="C43" s="22" t="s">
        <v>556</v>
      </c>
      <c r="D43" s="9">
        <v>8.6548012488502149E-3</v>
      </c>
      <c r="E43" s="23" t="s">
        <v>10</v>
      </c>
    </row>
    <row r="44" spans="1:5" x14ac:dyDescent="0.75">
      <c r="A44" s="21" t="s">
        <v>704</v>
      </c>
      <c r="B44" s="21" t="s">
        <v>705</v>
      </c>
      <c r="C44" s="22" t="s">
        <v>706</v>
      </c>
      <c r="D44" s="9">
        <v>8.5450282075630411E-3</v>
      </c>
      <c r="E44" s="23" t="s">
        <v>15</v>
      </c>
    </row>
    <row r="45" spans="1:5" x14ac:dyDescent="0.75">
      <c r="A45" s="21" t="s">
        <v>31</v>
      </c>
      <c r="B45" s="21" t="s">
        <v>32</v>
      </c>
      <c r="C45" s="22" t="s">
        <v>33</v>
      </c>
      <c r="D45" s="9">
        <v>8.5450267140667526E-3</v>
      </c>
      <c r="E45" s="23" t="s">
        <v>10</v>
      </c>
    </row>
    <row r="46" spans="1:5" x14ac:dyDescent="0.75">
      <c r="A46" s="21" t="s">
        <v>558</v>
      </c>
      <c r="B46" s="21" t="s">
        <v>559</v>
      </c>
      <c r="C46" s="22" t="s">
        <v>560</v>
      </c>
      <c r="D46" s="9">
        <v>8.4107389675278036E-3</v>
      </c>
      <c r="E46" s="23" t="s">
        <v>10</v>
      </c>
    </row>
    <row r="47" spans="1:5" x14ac:dyDescent="0.75">
      <c r="A47" s="21" t="s">
        <v>78</v>
      </c>
      <c r="B47" s="21" t="s">
        <v>79</v>
      </c>
      <c r="C47" s="22" t="s">
        <v>80</v>
      </c>
      <c r="D47" s="9">
        <v>8.162262820107867E-3</v>
      </c>
      <c r="E47" s="23" t="s">
        <v>10</v>
      </c>
    </row>
    <row r="48" spans="1:5" x14ac:dyDescent="0.75">
      <c r="A48" s="21" t="s">
        <v>369</v>
      </c>
      <c r="B48" s="21" t="s">
        <v>567</v>
      </c>
      <c r="C48" s="22" t="s">
        <v>370</v>
      </c>
      <c r="D48" s="9">
        <v>7.8415876049659997E-3</v>
      </c>
      <c r="E48" s="23" t="s">
        <v>10</v>
      </c>
    </row>
    <row r="49" spans="1:5" x14ac:dyDescent="0.75">
      <c r="A49" s="21" t="s">
        <v>707</v>
      </c>
      <c r="B49" s="21" t="s">
        <v>708</v>
      </c>
      <c r="C49" s="22" t="s">
        <v>709</v>
      </c>
      <c r="D49" s="9">
        <v>7.7547486837707237E-3</v>
      </c>
      <c r="E49" s="23" t="s">
        <v>15</v>
      </c>
    </row>
    <row r="50" spans="1:5" x14ac:dyDescent="0.75">
      <c r="A50" s="21" t="s">
        <v>384</v>
      </c>
      <c r="B50" s="21" t="s">
        <v>566</v>
      </c>
      <c r="C50" s="22" t="s">
        <v>386</v>
      </c>
      <c r="D50" s="9">
        <v>7.603051469023782E-3</v>
      </c>
      <c r="E50" s="23" t="s">
        <v>10</v>
      </c>
    </row>
    <row r="51" spans="1:5" x14ac:dyDescent="0.75">
      <c r="A51" s="21" t="s">
        <v>355</v>
      </c>
      <c r="B51" s="21" t="s">
        <v>572</v>
      </c>
      <c r="C51" s="22" t="s">
        <v>356</v>
      </c>
      <c r="D51" s="9">
        <v>7.462536483695153E-3</v>
      </c>
      <c r="E51" s="23" t="s">
        <v>10</v>
      </c>
    </row>
    <row r="52" spans="1:5" x14ac:dyDescent="0.75">
      <c r="A52" s="21" t="s">
        <v>417</v>
      </c>
      <c r="B52" s="21" t="s">
        <v>571</v>
      </c>
      <c r="C52" s="22" t="s">
        <v>419</v>
      </c>
      <c r="D52" s="9">
        <v>7.4625136118411243E-3</v>
      </c>
      <c r="E52" s="23" t="s">
        <v>10</v>
      </c>
    </row>
    <row r="53" spans="1:5" x14ac:dyDescent="0.75">
      <c r="A53" s="21" t="s">
        <v>237</v>
      </c>
      <c r="B53" s="21" t="s">
        <v>703</v>
      </c>
      <c r="C53" s="22" t="s">
        <v>239</v>
      </c>
      <c r="D53" s="9">
        <v>6.8759814462749768E-3</v>
      </c>
      <c r="E53" s="23" t="s">
        <v>15</v>
      </c>
    </row>
    <row r="54" spans="1:5" x14ac:dyDescent="0.75">
      <c r="A54" s="21" t="s">
        <v>382</v>
      </c>
      <c r="B54" s="21" t="s">
        <v>589</v>
      </c>
      <c r="C54" s="22" t="s">
        <v>383</v>
      </c>
      <c r="D54" s="9">
        <v>6.8196753399111937E-3</v>
      </c>
      <c r="E54" s="23" t="s">
        <v>10</v>
      </c>
    </row>
    <row r="55" spans="1:5" x14ac:dyDescent="0.75">
      <c r="A55" s="21" t="s">
        <v>506</v>
      </c>
      <c r="B55" s="21" t="s">
        <v>573</v>
      </c>
      <c r="C55" s="22" t="s">
        <v>508</v>
      </c>
      <c r="D55" s="9">
        <v>6.7309923476675266E-3</v>
      </c>
      <c r="E55" s="23" t="s">
        <v>10</v>
      </c>
    </row>
    <row r="56" spans="1:5" x14ac:dyDescent="0.75">
      <c r="A56" s="21" t="s">
        <v>590</v>
      </c>
      <c r="B56" s="21" t="s">
        <v>591</v>
      </c>
      <c r="C56" s="22" t="s">
        <v>592</v>
      </c>
      <c r="D56" s="9">
        <v>6.6955207865248851E-3</v>
      </c>
      <c r="E56" s="23" t="s">
        <v>10</v>
      </c>
    </row>
    <row r="57" spans="1:5" x14ac:dyDescent="0.75">
      <c r="A57" s="21" t="s">
        <v>376</v>
      </c>
      <c r="B57" s="21" t="s">
        <v>377</v>
      </c>
      <c r="C57" s="22" t="s">
        <v>378</v>
      </c>
      <c r="D57" s="9">
        <v>6.6158380126914882E-3</v>
      </c>
      <c r="E57" s="23" t="s">
        <v>10</v>
      </c>
    </row>
    <row r="58" spans="1:5" x14ac:dyDescent="0.75">
      <c r="A58" s="21" t="s">
        <v>243</v>
      </c>
      <c r="B58" s="21" t="s">
        <v>244</v>
      </c>
      <c r="C58" s="22" t="s">
        <v>245</v>
      </c>
      <c r="D58" s="9">
        <v>6.6158256312103727E-3</v>
      </c>
      <c r="E58" s="23" t="s">
        <v>10</v>
      </c>
    </row>
    <row r="59" spans="1:5" x14ac:dyDescent="0.75">
      <c r="A59" s="21" t="s">
        <v>398</v>
      </c>
      <c r="B59" s="21" t="s">
        <v>594</v>
      </c>
      <c r="C59" s="22" t="s">
        <v>399</v>
      </c>
      <c r="D59" s="9">
        <v>6.3053021756029077E-3</v>
      </c>
      <c r="E59" s="23" t="s">
        <v>10</v>
      </c>
    </row>
    <row r="60" spans="1:5" x14ac:dyDescent="0.75">
      <c r="A60" s="21" t="s">
        <v>11</v>
      </c>
      <c r="B60" s="21" t="s">
        <v>582</v>
      </c>
      <c r="C60" s="22" t="s">
        <v>12</v>
      </c>
      <c r="D60" s="9">
        <v>6.1779205010798182E-3</v>
      </c>
      <c r="E60" s="23" t="s">
        <v>10</v>
      </c>
    </row>
    <row r="61" spans="1:5" x14ac:dyDescent="0.75">
      <c r="A61" s="21" t="s">
        <v>374</v>
      </c>
      <c r="B61" s="21" t="s">
        <v>685</v>
      </c>
      <c r="C61" s="22" t="s">
        <v>375</v>
      </c>
      <c r="D61" s="9">
        <v>5.8073361209608617E-3</v>
      </c>
      <c r="E61" s="23" t="s">
        <v>10</v>
      </c>
    </row>
    <row r="62" spans="1:5" x14ac:dyDescent="0.75">
      <c r="A62" s="21" t="s">
        <v>28</v>
      </c>
      <c r="B62" s="21" t="s">
        <v>29</v>
      </c>
      <c r="C62" s="22" t="s">
        <v>30</v>
      </c>
      <c r="D62" s="9">
        <v>5.6055490156868603E-3</v>
      </c>
      <c r="E62" s="23" t="s">
        <v>10</v>
      </c>
    </row>
    <row r="63" spans="1:5" x14ac:dyDescent="0.75">
      <c r="A63" s="21" t="s">
        <v>180</v>
      </c>
      <c r="B63" s="21" t="s">
        <v>181</v>
      </c>
      <c r="C63" s="22" t="s">
        <v>182</v>
      </c>
      <c r="D63" s="9">
        <v>5.5548208139558665E-3</v>
      </c>
      <c r="E63" s="23" t="s">
        <v>10</v>
      </c>
    </row>
    <row r="64" spans="1:5" x14ac:dyDescent="0.75">
      <c r="A64" s="21" t="s">
        <v>568</v>
      </c>
      <c r="B64" s="21" t="s">
        <v>569</v>
      </c>
      <c r="C64" s="22" t="s">
        <v>570</v>
      </c>
      <c r="D64" s="9">
        <v>5.1795415912825995E-3</v>
      </c>
      <c r="E64" s="23" t="s">
        <v>10</v>
      </c>
    </row>
    <row r="65" spans="1:5" x14ac:dyDescent="0.75">
      <c r="A65" s="21" t="s">
        <v>713</v>
      </c>
      <c r="B65" s="21" t="s">
        <v>714</v>
      </c>
      <c r="C65" s="22" t="s">
        <v>715</v>
      </c>
      <c r="D65" s="9">
        <v>5.1471132369719178E-3</v>
      </c>
      <c r="E65" s="23" t="s">
        <v>15</v>
      </c>
    </row>
    <row r="66" spans="1:5" x14ac:dyDescent="0.75">
      <c r="A66" s="21" t="s">
        <v>42</v>
      </c>
      <c r="B66" s="21" t="s">
        <v>561</v>
      </c>
      <c r="C66" s="22" t="s">
        <v>43</v>
      </c>
      <c r="D66" s="9">
        <v>5.1257685551850908E-3</v>
      </c>
      <c r="E66" s="23" t="s">
        <v>10</v>
      </c>
    </row>
    <row r="67" spans="1:5" x14ac:dyDescent="0.75">
      <c r="A67" s="21" t="s">
        <v>390</v>
      </c>
      <c r="B67" s="21" t="s">
        <v>583</v>
      </c>
      <c r="C67" s="22" t="s">
        <v>391</v>
      </c>
      <c r="D67" s="9">
        <v>5.1181497358288907E-3</v>
      </c>
      <c r="E67" s="23" t="s">
        <v>10</v>
      </c>
    </row>
    <row r="68" spans="1:5" x14ac:dyDescent="0.75">
      <c r="A68" s="21" t="s">
        <v>584</v>
      </c>
      <c r="B68" s="21" t="s">
        <v>585</v>
      </c>
      <c r="C68" s="22" t="s">
        <v>586</v>
      </c>
      <c r="D68" s="9">
        <v>4.9183113322878924E-3</v>
      </c>
      <c r="E68" s="23" t="s">
        <v>10</v>
      </c>
    </row>
    <row r="69" spans="1:5" x14ac:dyDescent="0.75">
      <c r="A69" s="21" t="s">
        <v>291</v>
      </c>
      <c r="B69" s="21" t="s">
        <v>588</v>
      </c>
      <c r="C69" s="22" t="s">
        <v>292</v>
      </c>
      <c r="D69" s="9">
        <v>4.7943244775745129E-3</v>
      </c>
      <c r="E69" s="23" t="s">
        <v>10</v>
      </c>
    </row>
    <row r="70" spans="1:5" x14ac:dyDescent="0.75">
      <c r="A70" s="21" t="s">
        <v>431</v>
      </c>
      <c r="B70" s="21" t="s">
        <v>595</v>
      </c>
      <c r="C70" s="22" t="s">
        <v>432</v>
      </c>
      <c r="D70" s="9">
        <v>4.7386606510290653E-3</v>
      </c>
      <c r="E70" s="23" t="s">
        <v>10</v>
      </c>
    </row>
    <row r="71" spans="1:5" x14ac:dyDescent="0.75">
      <c r="A71" s="21" t="s">
        <v>280</v>
      </c>
      <c r="B71" s="21" t="s">
        <v>578</v>
      </c>
      <c r="C71" s="22" t="s">
        <v>281</v>
      </c>
      <c r="D71" s="9">
        <v>4.4614179352073713E-3</v>
      </c>
      <c r="E71" s="23" t="s">
        <v>10</v>
      </c>
    </row>
    <row r="72" spans="1:5" x14ac:dyDescent="0.75">
      <c r="A72" s="21" t="s">
        <v>716</v>
      </c>
      <c r="B72" s="21" t="s">
        <v>717</v>
      </c>
      <c r="C72" s="22" t="s">
        <v>718</v>
      </c>
      <c r="D72" s="9">
        <v>4.4598280857937747E-3</v>
      </c>
      <c r="E72" s="23" t="s">
        <v>15</v>
      </c>
    </row>
    <row r="73" spans="1:5" x14ac:dyDescent="0.75">
      <c r="A73" s="21" t="s">
        <v>329</v>
      </c>
      <c r="B73" s="21" t="s">
        <v>330</v>
      </c>
      <c r="C73" s="22" t="s">
        <v>331</v>
      </c>
      <c r="D73" s="9">
        <v>4.3804691398007974E-3</v>
      </c>
      <c r="E73" s="23" t="s">
        <v>10</v>
      </c>
    </row>
    <row r="74" spans="1:5" x14ac:dyDescent="0.75">
      <c r="A74" s="21" t="s">
        <v>579</v>
      </c>
      <c r="B74" s="21" t="s">
        <v>580</v>
      </c>
      <c r="C74" s="22" t="s">
        <v>581</v>
      </c>
      <c r="D74" s="9">
        <v>4.3711090271562007E-3</v>
      </c>
      <c r="E74" s="23" t="s">
        <v>15</v>
      </c>
    </row>
    <row r="75" spans="1:5" x14ac:dyDescent="0.75">
      <c r="A75" s="21" t="s">
        <v>426</v>
      </c>
      <c r="B75" s="21" t="s">
        <v>427</v>
      </c>
      <c r="C75" s="22" t="s">
        <v>428</v>
      </c>
      <c r="D75" s="9">
        <v>4.3609239958824512E-3</v>
      </c>
      <c r="E75" s="23" t="s">
        <v>10</v>
      </c>
    </row>
    <row r="76" spans="1:5" x14ac:dyDescent="0.75">
      <c r="A76" s="21" t="s">
        <v>59</v>
      </c>
      <c r="B76" s="21" t="s">
        <v>60</v>
      </c>
      <c r="C76" s="22" t="s">
        <v>61</v>
      </c>
      <c r="D76" s="9">
        <v>4.2884464648975107E-3</v>
      </c>
      <c r="E76" s="23" t="s">
        <v>10</v>
      </c>
    </row>
    <row r="77" spans="1:5" x14ac:dyDescent="0.75">
      <c r="A77" s="21" t="s">
        <v>62</v>
      </c>
      <c r="B77" s="21" t="s">
        <v>63</v>
      </c>
      <c r="C77" s="22" t="s">
        <v>64</v>
      </c>
      <c r="D77" s="9">
        <v>4.2586660186021853E-3</v>
      </c>
      <c r="E77" s="23" t="s">
        <v>10</v>
      </c>
    </row>
    <row r="78" spans="1:5" x14ac:dyDescent="0.75">
      <c r="A78" s="21" t="s">
        <v>609</v>
      </c>
      <c r="B78" s="21" t="s">
        <v>610</v>
      </c>
      <c r="C78" s="22" t="s">
        <v>611</v>
      </c>
      <c r="D78" s="9">
        <v>4.1257481857825623E-3</v>
      </c>
      <c r="E78" s="23" t="s">
        <v>10</v>
      </c>
    </row>
    <row r="79" spans="1:5" x14ac:dyDescent="0.75">
      <c r="A79" s="21" t="s">
        <v>264</v>
      </c>
      <c r="B79" s="21" t="s">
        <v>587</v>
      </c>
      <c r="C79" s="22" t="s">
        <v>265</v>
      </c>
      <c r="D79" s="9">
        <v>4.0110387965033014E-3</v>
      </c>
      <c r="E79" s="23" t="s">
        <v>10</v>
      </c>
    </row>
    <row r="80" spans="1:5" x14ac:dyDescent="0.75">
      <c r="A80" s="21" t="s">
        <v>420</v>
      </c>
      <c r="B80" s="21" t="s">
        <v>421</v>
      </c>
      <c r="C80" s="22" t="s">
        <v>422</v>
      </c>
      <c r="D80" s="9">
        <v>3.8405430305208884E-3</v>
      </c>
      <c r="E80" s="23" t="s">
        <v>10</v>
      </c>
    </row>
    <row r="81" spans="1:5" x14ac:dyDescent="0.75">
      <c r="A81" s="21" t="s">
        <v>156</v>
      </c>
      <c r="B81" s="21" t="s">
        <v>593</v>
      </c>
      <c r="C81" s="22" t="s">
        <v>158</v>
      </c>
      <c r="D81" s="9">
        <v>3.7569340292556925E-3</v>
      </c>
      <c r="E81" s="23" t="s">
        <v>10</v>
      </c>
    </row>
    <row r="82" spans="1:5" x14ac:dyDescent="0.75">
      <c r="A82" s="21" t="s">
        <v>599</v>
      </c>
      <c r="B82" s="21" t="s">
        <v>600</v>
      </c>
      <c r="C82" s="22" t="s">
        <v>601</v>
      </c>
      <c r="D82" s="9">
        <v>3.5614851144715868E-3</v>
      </c>
      <c r="E82" s="23" t="s">
        <v>10</v>
      </c>
    </row>
    <row r="83" spans="1:5" x14ac:dyDescent="0.75">
      <c r="A83" s="21" t="s">
        <v>602</v>
      </c>
      <c r="B83" s="21" t="s">
        <v>603</v>
      </c>
      <c r="C83" s="22" t="s">
        <v>604</v>
      </c>
      <c r="D83" s="9">
        <v>3.5604497990313348E-3</v>
      </c>
      <c r="E83" s="23" t="s">
        <v>10</v>
      </c>
    </row>
    <row r="84" spans="1:5" x14ac:dyDescent="0.75">
      <c r="A84" s="21" t="s">
        <v>605</v>
      </c>
      <c r="B84" s="21" t="s">
        <v>606</v>
      </c>
      <c r="C84" s="22" t="s">
        <v>607</v>
      </c>
      <c r="D84" s="9">
        <v>3.5604497990313348E-3</v>
      </c>
      <c r="E84" s="23" t="s">
        <v>10</v>
      </c>
    </row>
    <row r="85" spans="1:5" x14ac:dyDescent="0.75">
      <c r="A85" s="21" t="s">
        <v>24</v>
      </c>
      <c r="B85" s="21" t="s">
        <v>612</v>
      </c>
      <c r="C85" s="22" t="s">
        <v>25</v>
      </c>
      <c r="D85" s="9">
        <v>3.5201727720150944E-3</v>
      </c>
      <c r="E85" s="23" t="s">
        <v>10</v>
      </c>
    </row>
    <row r="86" spans="1:5" x14ac:dyDescent="0.75">
      <c r="A86" s="21" t="s">
        <v>26</v>
      </c>
      <c r="B86" s="21" t="s">
        <v>613</v>
      </c>
      <c r="C86" s="22" t="s">
        <v>27</v>
      </c>
      <c r="D86" s="9">
        <v>3.5201727720150944E-3</v>
      </c>
      <c r="E86" s="23" t="s">
        <v>10</v>
      </c>
    </row>
    <row r="87" spans="1:5" x14ac:dyDescent="0.75">
      <c r="A87" s="21" t="s">
        <v>332</v>
      </c>
      <c r="B87" s="21" t="s">
        <v>617</v>
      </c>
      <c r="C87" s="22" t="s">
        <v>684</v>
      </c>
      <c r="D87" s="9">
        <v>3.4945284167612971E-3</v>
      </c>
      <c r="E87" s="23" t="s">
        <v>10</v>
      </c>
    </row>
    <row r="88" spans="1:5" x14ac:dyDescent="0.75">
      <c r="A88" s="21" t="s">
        <v>335</v>
      </c>
      <c r="B88" s="21" t="s">
        <v>621</v>
      </c>
      <c r="C88" s="22" t="s">
        <v>336</v>
      </c>
      <c r="D88" s="9">
        <v>3.4649966263635428E-3</v>
      </c>
      <c r="E88" s="23" t="s">
        <v>10</v>
      </c>
    </row>
    <row r="89" spans="1:5" x14ac:dyDescent="0.75">
      <c r="A89" s="21" t="s">
        <v>360</v>
      </c>
      <c r="B89" s="21" t="s">
        <v>361</v>
      </c>
      <c r="C89" s="22" t="s">
        <v>362</v>
      </c>
      <c r="D89" s="9">
        <v>3.3279687395686591E-3</v>
      </c>
      <c r="E89" s="23" t="s">
        <v>10</v>
      </c>
    </row>
    <row r="90" spans="1:5" x14ac:dyDescent="0.75">
      <c r="A90" s="21" t="s">
        <v>719</v>
      </c>
      <c r="B90" s="21" t="s">
        <v>720</v>
      </c>
      <c r="C90" s="22" t="s">
        <v>721</v>
      </c>
      <c r="D90" s="9">
        <v>3.3080395609165003E-3</v>
      </c>
      <c r="E90" s="23" t="s">
        <v>15</v>
      </c>
    </row>
    <row r="91" spans="1:5" x14ac:dyDescent="0.75">
      <c r="A91" s="21" t="s">
        <v>168</v>
      </c>
      <c r="B91" s="21" t="s">
        <v>169</v>
      </c>
      <c r="C91" s="22" t="s">
        <v>170</v>
      </c>
      <c r="D91" s="9">
        <v>3.3079160225989667E-3</v>
      </c>
      <c r="E91" s="23" t="s">
        <v>15</v>
      </c>
    </row>
    <row r="92" spans="1:5" x14ac:dyDescent="0.75">
      <c r="A92" s="21" t="s">
        <v>722</v>
      </c>
      <c r="B92" s="21" t="s">
        <v>723</v>
      </c>
      <c r="C92" s="22" t="s">
        <v>724</v>
      </c>
      <c r="D92" s="9">
        <v>3.3079029507215242E-3</v>
      </c>
      <c r="E92" s="23" t="s">
        <v>15</v>
      </c>
    </row>
    <row r="93" spans="1:5" x14ac:dyDescent="0.75">
      <c r="A93" s="21" t="s">
        <v>728</v>
      </c>
      <c r="B93" s="21" t="s">
        <v>729</v>
      </c>
      <c r="C93" s="22" t="s">
        <v>730</v>
      </c>
      <c r="D93" s="9">
        <v>3.3078587775953929E-3</v>
      </c>
      <c r="E93" s="23" t="s">
        <v>15</v>
      </c>
    </row>
    <row r="94" spans="1:5" x14ac:dyDescent="0.75">
      <c r="A94" s="21" t="s">
        <v>618</v>
      </c>
      <c r="B94" s="21" t="s">
        <v>619</v>
      </c>
      <c r="C94" s="22" t="s">
        <v>620</v>
      </c>
      <c r="D94" s="9">
        <v>3.2965862288565429E-3</v>
      </c>
      <c r="E94" s="23" t="s">
        <v>10</v>
      </c>
    </row>
    <row r="95" spans="1:5" x14ac:dyDescent="0.75">
      <c r="A95" s="21" t="s">
        <v>731</v>
      </c>
      <c r="B95" s="21" t="s">
        <v>732</v>
      </c>
      <c r="C95" s="22" t="s">
        <v>733</v>
      </c>
      <c r="D95" s="9">
        <v>3.2819579451560197E-3</v>
      </c>
      <c r="E95" s="23" t="s">
        <v>15</v>
      </c>
    </row>
    <row r="96" spans="1:5" x14ac:dyDescent="0.75">
      <c r="A96" s="21" t="s">
        <v>333</v>
      </c>
      <c r="B96" s="21" t="s">
        <v>608</v>
      </c>
      <c r="C96" s="22" t="s">
        <v>334</v>
      </c>
      <c r="D96" s="9">
        <v>3.1642654414599587E-3</v>
      </c>
      <c r="E96" s="23" t="s">
        <v>10</v>
      </c>
    </row>
    <row r="97" spans="1:5" x14ac:dyDescent="0.75">
      <c r="A97" s="21" t="s">
        <v>162</v>
      </c>
      <c r="B97" s="21" t="s">
        <v>163</v>
      </c>
      <c r="C97" s="22" t="s">
        <v>164</v>
      </c>
      <c r="D97" s="9">
        <v>3.1487026763133848E-3</v>
      </c>
      <c r="E97" s="23" t="s">
        <v>15</v>
      </c>
    </row>
    <row r="98" spans="1:5" x14ac:dyDescent="0.75">
      <c r="A98" s="21" t="s">
        <v>423</v>
      </c>
      <c r="B98" s="21" t="s">
        <v>424</v>
      </c>
      <c r="C98" s="22" t="s">
        <v>425</v>
      </c>
      <c r="D98" s="9">
        <v>3.0765581811836888E-3</v>
      </c>
      <c r="E98" s="23" t="s">
        <v>10</v>
      </c>
    </row>
    <row r="99" spans="1:5" x14ac:dyDescent="0.75">
      <c r="A99" s="21" t="s">
        <v>596</v>
      </c>
      <c r="B99" s="21" t="s">
        <v>597</v>
      </c>
      <c r="C99" s="22" t="s">
        <v>598</v>
      </c>
      <c r="D99" s="9">
        <v>3.0763241973073029E-3</v>
      </c>
      <c r="E99" s="23" t="s">
        <v>10</v>
      </c>
    </row>
    <row r="100" spans="1:5" x14ac:dyDescent="0.75">
      <c r="A100" s="21" t="s">
        <v>232</v>
      </c>
      <c r="B100" s="21" t="s">
        <v>233</v>
      </c>
      <c r="C100" s="22" t="s">
        <v>641</v>
      </c>
      <c r="D100" s="9">
        <v>3.0763241973073029E-3</v>
      </c>
      <c r="E100" s="23" t="s">
        <v>10</v>
      </c>
    </row>
    <row r="101" spans="1:5" x14ac:dyDescent="0.75">
      <c r="A101" s="21" t="s">
        <v>411</v>
      </c>
      <c r="B101" s="21" t="s">
        <v>412</v>
      </c>
      <c r="C101" s="22" t="s">
        <v>413</v>
      </c>
      <c r="D101" s="9">
        <v>3.0763241973073029E-3</v>
      </c>
      <c r="E101" s="23" t="s">
        <v>10</v>
      </c>
    </row>
    <row r="102" spans="1:5" x14ac:dyDescent="0.75">
      <c r="A102" s="21" t="s">
        <v>408</v>
      </c>
      <c r="B102" s="21" t="s">
        <v>409</v>
      </c>
      <c r="C102" s="22" t="s">
        <v>410</v>
      </c>
      <c r="D102" s="9">
        <v>3.0760262023765161E-3</v>
      </c>
      <c r="E102" s="23" t="s">
        <v>10</v>
      </c>
    </row>
    <row r="103" spans="1:5" x14ac:dyDescent="0.75">
      <c r="A103" s="21" t="s">
        <v>405</v>
      </c>
      <c r="B103" s="21" t="s">
        <v>406</v>
      </c>
      <c r="C103" s="22" t="s">
        <v>407</v>
      </c>
      <c r="D103" s="9">
        <v>3.0757599106105531E-3</v>
      </c>
      <c r="E103" s="23" t="s">
        <v>10</v>
      </c>
    </row>
    <row r="104" spans="1:5" x14ac:dyDescent="0.75">
      <c r="A104" s="21" t="s">
        <v>746</v>
      </c>
      <c r="B104" s="21" t="s">
        <v>747</v>
      </c>
      <c r="C104" s="22" t="s">
        <v>748</v>
      </c>
      <c r="D104" s="9">
        <v>3.0196650791829084E-3</v>
      </c>
      <c r="E104" s="23" t="s">
        <v>15</v>
      </c>
    </row>
    <row r="105" spans="1:5" x14ac:dyDescent="0.75">
      <c r="A105" s="21" t="s">
        <v>87</v>
      </c>
      <c r="B105" s="21" t="s">
        <v>88</v>
      </c>
      <c r="C105" s="22" t="s">
        <v>89</v>
      </c>
      <c r="D105" s="9">
        <v>2.9409856173469827E-3</v>
      </c>
      <c r="E105" s="23" t="s">
        <v>10</v>
      </c>
    </row>
    <row r="106" spans="1:5" x14ac:dyDescent="0.75">
      <c r="A106" s="21" t="s">
        <v>340</v>
      </c>
      <c r="B106" s="21" t="s">
        <v>341</v>
      </c>
      <c r="C106" s="22" t="s">
        <v>342</v>
      </c>
      <c r="D106" s="9">
        <v>2.9036738466276862E-3</v>
      </c>
      <c r="E106" s="23" t="s">
        <v>10</v>
      </c>
    </row>
    <row r="107" spans="1:5" x14ac:dyDescent="0.75">
      <c r="A107" s="21" t="s">
        <v>402</v>
      </c>
      <c r="B107" s="21" t="s">
        <v>403</v>
      </c>
      <c r="C107" s="22" t="s">
        <v>404</v>
      </c>
      <c r="D107" s="9">
        <v>2.9036680604804309E-3</v>
      </c>
      <c r="E107" s="23" t="s">
        <v>10</v>
      </c>
    </row>
    <row r="108" spans="1:5" x14ac:dyDescent="0.75">
      <c r="A108" s="21" t="s">
        <v>625</v>
      </c>
      <c r="B108" s="21" t="s">
        <v>626</v>
      </c>
      <c r="C108" s="22" t="s">
        <v>627</v>
      </c>
      <c r="D108" s="9">
        <v>2.9036680604804309E-3</v>
      </c>
      <c r="E108" s="23" t="s">
        <v>10</v>
      </c>
    </row>
    <row r="109" spans="1:5" x14ac:dyDescent="0.75">
      <c r="A109" s="21" t="s">
        <v>366</v>
      </c>
      <c r="B109" s="21" t="s">
        <v>367</v>
      </c>
      <c r="C109" s="22" t="s">
        <v>368</v>
      </c>
      <c r="D109" s="9">
        <v>2.9036562397010872E-3</v>
      </c>
      <c r="E109" s="23" t="s">
        <v>10</v>
      </c>
    </row>
    <row r="110" spans="1:5" x14ac:dyDescent="0.75">
      <c r="A110" s="21" t="s">
        <v>113</v>
      </c>
      <c r="B110" s="21" t="s">
        <v>114</v>
      </c>
      <c r="C110" s="22" t="s">
        <v>115</v>
      </c>
      <c r="D110" s="9">
        <v>2.9036531370008312E-3</v>
      </c>
      <c r="E110" s="23" t="s">
        <v>10</v>
      </c>
    </row>
    <row r="111" spans="1:5" x14ac:dyDescent="0.75">
      <c r="A111" s="21" t="s">
        <v>395</v>
      </c>
      <c r="B111" s="21" t="s">
        <v>396</v>
      </c>
      <c r="C111" s="22" t="s">
        <v>397</v>
      </c>
      <c r="D111" s="9">
        <v>2.8984064920704023E-3</v>
      </c>
      <c r="E111" s="23" t="s">
        <v>10</v>
      </c>
    </row>
    <row r="112" spans="1:5" x14ac:dyDescent="0.75">
      <c r="A112" s="21" t="s">
        <v>229</v>
      </c>
      <c r="B112" s="21" t="s">
        <v>230</v>
      </c>
      <c r="C112" s="22" t="s">
        <v>231</v>
      </c>
      <c r="D112" s="9">
        <v>2.7314877868610857E-3</v>
      </c>
      <c r="E112" s="23" t="s">
        <v>10</v>
      </c>
    </row>
    <row r="113" spans="1:5" x14ac:dyDescent="0.75">
      <c r="A113" s="21" t="s">
        <v>39</v>
      </c>
      <c r="B113" s="21" t="s">
        <v>40</v>
      </c>
      <c r="C113" s="22" t="s">
        <v>41</v>
      </c>
      <c r="D113" s="9">
        <v>2.7301057892225888E-3</v>
      </c>
      <c r="E113" s="23" t="s">
        <v>10</v>
      </c>
    </row>
    <row r="114" spans="1:5" x14ac:dyDescent="0.75">
      <c r="A114" s="21" t="s">
        <v>642</v>
      </c>
      <c r="B114" s="21" t="s">
        <v>643</v>
      </c>
      <c r="C114" s="22" t="s">
        <v>644</v>
      </c>
      <c r="D114" s="9">
        <v>2.5663996494741334E-3</v>
      </c>
      <c r="E114" s="23" t="s">
        <v>10</v>
      </c>
    </row>
    <row r="115" spans="1:5" x14ac:dyDescent="0.75">
      <c r="A115" s="21" t="s">
        <v>734</v>
      </c>
      <c r="B115" s="21" t="s">
        <v>735</v>
      </c>
      <c r="C115" s="22" t="s">
        <v>736</v>
      </c>
      <c r="D115" s="9">
        <v>2.5489734162079461E-3</v>
      </c>
      <c r="E115" s="23" t="s">
        <v>15</v>
      </c>
    </row>
    <row r="116" spans="1:5" x14ac:dyDescent="0.75">
      <c r="A116" s="21" t="s">
        <v>34</v>
      </c>
      <c r="B116" s="21" t="s">
        <v>628</v>
      </c>
      <c r="C116" s="22" t="s">
        <v>35</v>
      </c>
      <c r="D116" s="9">
        <v>2.3233185449103252E-3</v>
      </c>
      <c r="E116" s="23" t="s">
        <v>10</v>
      </c>
    </row>
    <row r="117" spans="1:5" x14ac:dyDescent="0.75">
      <c r="A117" s="21" t="s">
        <v>433</v>
      </c>
      <c r="B117" s="21" t="s">
        <v>630</v>
      </c>
      <c r="C117" s="22" t="s">
        <v>434</v>
      </c>
      <c r="D117" s="9">
        <v>1.5821614725485171E-3</v>
      </c>
      <c r="E117" s="23" t="s">
        <v>10</v>
      </c>
    </row>
    <row r="118" spans="1:5" x14ac:dyDescent="0.75">
      <c r="A118" s="21" t="s">
        <v>272</v>
      </c>
      <c r="B118" s="21" t="s">
        <v>629</v>
      </c>
      <c r="C118" s="22" t="s">
        <v>273</v>
      </c>
      <c r="D118" s="9">
        <v>1.4722692812056918E-3</v>
      </c>
      <c r="E118" s="23" t="s">
        <v>10</v>
      </c>
    </row>
    <row r="119" spans="1:5" x14ac:dyDescent="0.75">
      <c r="A119" s="21" t="s">
        <v>447</v>
      </c>
      <c r="B119" s="21" t="s">
        <v>631</v>
      </c>
      <c r="C119" s="22" t="s">
        <v>448</v>
      </c>
      <c r="D119" s="9">
        <v>1.1961827139342562E-3</v>
      </c>
      <c r="E119" s="23" t="s">
        <v>10</v>
      </c>
    </row>
    <row r="120" spans="1:5" x14ac:dyDescent="0.75">
      <c r="A120" s="21" t="s">
        <v>400</v>
      </c>
      <c r="B120" s="21" t="s">
        <v>635</v>
      </c>
      <c r="C120" s="22" t="s">
        <v>401</v>
      </c>
      <c r="D120" s="9">
        <v>1.1951673052726772E-3</v>
      </c>
      <c r="E120" s="23" t="s">
        <v>15</v>
      </c>
    </row>
    <row r="121" spans="1:5" x14ac:dyDescent="0.75">
      <c r="A121" s="21" t="s">
        <v>632</v>
      </c>
      <c r="B121" s="21" t="s">
        <v>633</v>
      </c>
      <c r="C121" s="22" t="s">
        <v>634</v>
      </c>
      <c r="D121" s="9">
        <v>1.1616460074289989E-3</v>
      </c>
      <c r="E121" s="23" t="s">
        <v>15</v>
      </c>
    </row>
    <row r="122" spans="1:5" x14ac:dyDescent="0.75">
      <c r="A122" s="21" t="s">
        <v>429</v>
      </c>
      <c r="B122" s="21" t="s">
        <v>637</v>
      </c>
      <c r="C122" s="22" t="s">
        <v>430</v>
      </c>
      <c r="D122" s="9">
        <v>4.1108813915453755E-4</v>
      </c>
      <c r="E122" s="23" t="s">
        <v>15</v>
      </c>
    </row>
    <row r="123" spans="1:5" x14ac:dyDescent="0.75">
      <c r="A123" s="21" t="s">
        <v>293</v>
      </c>
      <c r="B123" s="21" t="s">
        <v>294</v>
      </c>
      <c r="C123" s="22" t="s">
        <v>295</v>
      </c>
      <c r="D123" s="9">
        <v>0</v>
      </c>
      <c r="E123" s="23" t="s">
        <v>65</v>
      </c>
    </row>
    <row r="124" spans="1:5" x14ac:dyDescent="0.75">
      <c r="A124" s="21" t="s">
        <v>503</v>
      </c>
      <c r="B124" s="21" t="s">
        <v>504</v>
      </c>
      <c r="C124" s="22" t="s">
        <v>505</v>
      </c>
      <c r="D124" s="9">
        <v>0</v>
      </c>
      <c r="E124" s="23" t="s">
        <v>65</v>
      </c>
    </row>
    <row r="125" spans="1:5" x14ac:dyDescent="0.75">
      <c r="A125" s="21" t="s">
        <v>56</v>
      </c>
      <c r="B125" s="21" t="s">
        <v>57</v>
      </c>
      <c r="C125" s="22" t="s">
        <v>58</v>
      </c>
      <c r="D125" s="9">
        <v>0</v>
      </c>
      <c r="E125" s="23" t="s">
        <v>65</v>
      </c>
    </row>
    <row r="126" spans="1:5" x14ac:dyDescent="0.75">
      <c r="A126" s="21" t="s">
        <v>66</v>
      </c>
      <c r="B126" s="21" t="s">
        <v>67</v>
      </c>
      <c r="C126" s="22" t="s">
        <v>68</v>
      </c>
      <c r="D126" s="9">
        <v>0</v>
      </c>
      <c r="E126" s="23" t="s">
        <v>65</v>
      </c>
    </row>
    <row r="127" spans="1:5" x14ac:dyDescent="0.75">
      <c r="A127" s="21" t="s">
        <v>133</v>
      </c>
      <c r="B127" s="21" t="s">
        <v>134</v>
      </c>
      <c r="C127" s="22" t="s">
        <v>135</v>
      </c>
      <c r="D127" s="9">
        <v>0</v>
      </c>
      <c r="E127" s="23" t="s">
        <v>65</v>
      </c>
    </row>
    <row r="128" spans="1:5" x14ac:dyDescent="0.75">
      <c r="A128" s="21" t="s">
        <v>317</v>
      </c>
      <c r="B128" s="21" t="s">
        <v>318</v>
      </c>
      <c r="C128" s="22" t="s">
        <v>319</v>
      </c>
      <c r="D128" s="9">
        <v>0</v>
      </c>
      <c r="E128" s="23" t="s">
        <v>65</v>
      </c>
    </row>
    <row r="129" spans="1:5" x14ac:dyDescent="0.75">
      <c r="A129" s="21" t="s">
        <v>563</v>
      </c>
      <c r="B129" s="21" t="s">
        <v>564</v>
      </c>
      <c r="C129" s="22" t="s">
        <v>565</v>
      </c>
      <c r="D129" s="9">
        <v>0</v>
      </c>
      <c r="E129" s="23" t="s">
        <v>65</v>
      </c>
    </row>
    <row r="130" spans="1:5" x14ac:dyDescent="0.75">
      <c r="A130" s="21" t="s">
        <v>622</v>
      </c>
      <c r="B130" s="21" t="s">
        <v>623</v>
      </c>
      <c r="C130" s="22" t="s">
        <v>624</v>
      </c>
      <c r="D130" s="9">
        <v>0</v>
      </c>
      <c r="E130" s="23" t="s">
        <v>65</v>
      </c>
    </row>
    <row r="131" spans="1:5" x14ac:dyDescent="0.75">
      <c r="A131" s="21" t="s">
        <v>266</v>
      </c>
      <c r="B131" s="21" t="s">
        <v>267</v>
      </c>
      <c r="C131" s="22" t="s">
        <v>268</v>
      </c>
      <c r="D131" s="9">
        <v>0</v>
      </c>
      <c r="E131" s="23" t="s">
        <v>65</v>
      </c>
    </row>
    <row r="132" spans="1:5" x14ac:dyDescent="0.75">
      <c r="A132" s="21" t="s">
        <v>515</v>
      </c>
      <c r="B132" s="21" t="s">
        <v>516</v>
      </c>
      <c r="C132" s="22" t="s">
        <v>517</v>
      </c>
      <c r="D132" s="9">
        <v>0</v>
      </c>
      <c r="E132" s="23" t="s">
        <v>65</v>
      </c>
    </row>
    <row r="133" spans="1:5" x14ac:dyDescent="0.75">
      <c r="A133" s="21" t="s">
        <v>234</v>
      </c>
      <c r="B133" s="21" t="s">
        <v>235</v>
      </c>
      <c r="C133" s="22" t="s">
        <v>236</v>
      </c>
      <c r="D133" s="9">
        <v>0</v>
      </c>
      <c r="E133" s="23" t="s">
        <v>65</v>
      </c>
    </row>
    <row r="134" spans="1:5" x14ac:dyDescent="0.75">
      <c r="A134" s="21" t="s">
        <v>50</v>
      </c>
      <c r="B134" s="21" t="s">
        <v>51</v>
      </c>
      <c r="C134" s="22" t="s">
        <v>52</v>
      </c>
      <c r="D134" s="9">
        <v>0</v>
      </c>
      <c r="E134" s="23" t="s">
        <v>65</v>
      </c>
    </row>
    <row r="135" spans="1:5" x14ac:dyDescent="0.75">
      <c r="A135" s="21" t="s">
        <v>204</v>
      </c>
      <c r="B135" s="21" t="s">
        <v>205</v>
      </c>
      <c r="C135" s="22" t="s">
        <v>206</v>
      </c>
      <c r="D135" s="9">
        <v>0</v>
      </c>
      <c r="E135" s="23" t="s">
        <v>65</v>
      </c>
    </row>
    <row r="136" spans="1:5" x14ac:dyDescent="0.75">
      <c r="A136" s="21" t="s">
        <v>305</v>
      </c>
      <c r="B136" s="21" t="s">
        <v>306</v>
      </c>
      <c r="C136" s="22" t="s">
        <v>307</v>
      </c>
      <c r="D136" s="9">
        <v>0</v>
      </c>
      <c r="E136" s="23" t="s">
        <v>65</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C70E5-63EA-464B-82FB-C6427D753D2B}">
  <sheetPr>
    <tabColor theme="8" tint="-0.249977111117893"/>
  </sheetPr>
  <dimension ref="A1:E75"/>
  <sheetViews>
    <sheetView zoomScaleNormal="100" workbookViewId="0">
      <pane ySplit="5" topLeftCell="A6" activePane="bottomLeft" state="frozen"/>
      <selection sqref="A1:XFD1048576"/>
      <selection pane="bottomLeft" activeCell="J6" sqref="J6"/>
    </sheetView>
  </sheetViews>
  <sheetFormatPr defaultRowHeight="14.75" x14ac:dyDescent="0.75"/>
  <cols>
    <col min="1" max="1" width="13.6796875" style="6" bestFit="1" customWidth="1"/>
    <col min="2" max="2" width="9.31640625" style="6" bestFit="1" customWidth="1"/>
    <col min="3" max="3" width="47.54296875" bestFit="1" customWidth="1"/>
    <col min="4" max="4" width="11.6328125" style="9" bestFit="1" customWidth="1"/>
    <col min="5" max="5" width="13.6796875" style="8" bestFit="1" customWidth="1"/>
    <col min="6" max="6" width="11.7265625" bestFit="1" customWidth="1"/>
  </cols>
  <sheetData>
    <row r="1" spans="1:5" x14ac:dyDescent="0.75">
      <c r="A1" s="5" t="s">
        <v>645</v>
      </c>
    </row>
    <row r="2" spans="1:5" x14ac:dyDescent="0.75">
      <c r="A2" s="5" t="str">
        <f>"Semi-Annual Index Reconstitution List as of "&amp;TEXT(List!A2,"mmmm d, yyyy")</f>
        <v>Semi-Annual Index Reconstitution List as of May 8, 2025</v>
      </c>
    </row>
    <row r="3" spans="1:5" x14ac:dyDescent="0.75">
      <c r="A3" s="9"/>
      <c r="D3"/>
      <c r="E3"/>
    </row>
    <row r="5" spans="1:5" x14ac:dyDescent="0.75">
      <c r="A5" s="5" t="s">
        <v>3</v>
      </c>
      <c r="B5" s="5" t="s">
        <v>4</v>
      </c>
      <c r="C5" s="4" t="s">
        <v>5</v>
      </c>
      <c r="D5" s="10" t="s">
        <v>6</v>
      </c>
      <c r="E5" s="7" t="s">
        <v>7</v>
      </c>
    </row>
    <row r="6" spans="1:5" x14ac:dyDescent="0.75">
      <c r="A6" s="6" t="s">
        <v>497</v>
      </c>
      <c r="B6" s="6" t="s">
        <v>498</v>
      </c>
      <c r="C6" t="s">
        <v>499</v>
      </c>
      <c r="D6" s="9">
        <v>3.5000000000000003E-2</v>
      </c>
      <c r="E6" s="8" t="s">
        <v>10</v>
      </c>
    </row>
    <row r="7" spans="1:5" x14ac:dyDescent="0.75">
      <c r="A7" s="6" t="s">
        <v>136</v>
      </c>
      <c r="B7" s="6" t="s">
        <v>137</v>
      </c>
      <c r="C7" t="s">
        <v>138</v>
      </c>
      <c r="D7" s="9">
        <v>3.5000000000000003E-2</v>
      </c>
      <c r="E7" s="8" t="s">
        <v>10</v>
      </c>
    </row>
    <row r="8" spans="1:5" x14ac:dyDescent="0.75">
      <c r="A8" s="6" t="s">
        <v>162</v>
      </c>
      <c r="B8" s="6" t="s">
        <v>163</v>
      </c>
      <c r="C8" t="s">
        <v>164</v>
      </c>
      <c r="D8" s="9">
        <v>3.5000000000000003E-2</v>
      </c>
      <c r="E8" s="8" t="s">
        <v>10</v>
      </c>
    </row>
    <row r="9" spans="1:5" x14ac:dyDescent="0.75">
      <c r="A9" s="6" t="s">
        <v>165</v>
      </c>
      <c r="B9" s="6" t="s">
        <v>166</v>
      </c>
      <c r="C9" t="s">
        <v>167</v>
      </c>
      <c r="D9" s="9">
        <v>3.5000000000000003E-2</v>
      </c>
      <c r="E9" s="8" t="s">
        <v>10</v>
      </c>
    </row>
    <row r="10" spans="1:5" x14ac:dyDescent="0.75">
      <c r="A10" s="6" t="s">
        <v>119</v>
      </c>
      <c r="B10" s="6" t="s">
        <v>120</v>
      </c>
      <c r="C10" t="s">
        <v>121</v>
      </c>
      <c r="D10" s="9">
        <v>3.5000000000000003E-2</v>
      </c>
      <c r="E10" s="8" t="s">
        <v>10</v>
      </c>
    </row>
    <row r="11" spans="1:5" x14ac:dyDescent="0.75">
      <c r="A11" s="6" t="s">
        <v>127</v>
      </c>
      <c r="B11" s="6" t="s">
        <v>128</v>
      </c>
      <c r="C11" t="s">
        <v>129</v>
      </c>
      <c r="D11" s="9">
        <v>3.5000000000000003E-2</v>
      </c>
      <c r="E11" s="8" t="s">
        <v>10</v>
      </c>
    </row>
    <row r="12" spans="1:5" x14ac:dyDescent="0.75">
      <c r="A12" s="6" t="s">
        <v>21</v>
      </c>
      <c r="B12" s="6" t="s">
        <v>22</v>
      </c>
      <c r="C12" t="s">
        <v>23</v>
      </c>
      <c r="D12" s="9">
        <v>3.5000000000000003E-2</v>
      </c>
      <c r="E12" s="8" t="s">
        <v>10</v>
      </c>
    </row>
    <row r="13" spans="1:5" x14ac:dyDescent="0.75">
      <c r="A13" s="6" t="s">
        <v>150</v>
      </c>
      <c r="B13" s="6" t="s">
        <v>151</v>
      </c>
      <c r="C13" t="s">
        <v>152</v>
      </c>
      <c r="D13" s="9">
        <v>3.5000000000000003E-2</v>
      </c>
      <c r="E13" s="8" t="s">
        <v>10</v>
      </c>
    </row>
    <row r="14" spans="1:5" x14ac:dyDescent="0.75">
      <c r="A14" s="6" t="s">
        <v>198</v>
      </c>
      <c r="B14" s="6" t="s">
        <v>199</v>
      </c>
      <c r="C14" t="s">
        <v>200</v>
      </c>
      <c r="D14" s="9">
        <v>3.5000000000000003E-2</v>
      </c>
      <c r="E14" s="8" t="s">
        <v>10</v>
      </c>
    </row>
    <row r="15" spans="1:5" x14ac:dyDescent="0.75">
      <c r="A15" s="6" t="s">
        <v>449</v>
      </c>
      <c r="B15" s="6" t="s">
        <v>450</v>
      </c>
      <c r="C15" t="s">
        <v>451</v>
      </c>
      <c r="D15" s="9">
        <v>3.5000000000000003E-2</v>
      </c>
      <c r="E15" s="8" t="s">
        <v>10</v>
      </c>
    </row>
    <row r="16" spans="1:5" x14ac:dyDescent="0.75">
      <c r="A16" s="6" t="s">
        <v>186</v>
      </c>
      <c r="B16" s="6" t="s">
        <v>187</v>
      </c>
      <c r="C16" t="s">
        <v>188</v>
      </c>
      <c r="D16" s="9">
        <v>3.2647000000000002E-2</v>
      </c>
      <c r="E16" s="8" t="s">
        <v>10</v>
      </c>
    </row>
    <row r="17" spans="1:5" x14ac:dyDescent="0.75">
      <c r="A17" s="6" t="s">
        <v>509</v>
      </c>
      <c r="B17" s="6" t="s">
        <v>510</v>
      </c>
      <c r="C17" t="s">
        <v>511</v>
      </c>
      <c r="D17" s="9">
        <v>3.1815000000000003E-2</v>
      </c>
      <c r="E17" s="8" t="s">
        <v>10</v>
      </c>
    </row>
    <row r="18" spans="1:5" x14ac:dyDescent="0.75">
      <c r="A18" s="6" t="s">
        <v>226</v>
      </c>
      <c r="B18" s="6" t="s">
        <v>227</v>
      </c>
      <c r="C18" t="s">
        <v>228</v>
      </c>
      <c r="D18" s="9">
        <v>3.1814000000000002E-2</v>
      </c>
      <c r="E18" s="8" t="s">
        <v>10</v>
      </c>
    </row>
    <row r="19" spans="1:5" x14ac:dyDescent="0.75">
      <c r="A19" s="6" t="s">
        <v>252</v>
      </c>
      <c r="B19" s="6" t="s">
        <v>253</v>
      </c>
      <c r="C19" t="s">
        <v>254</v>
      </c>
      <c r="D19" s="9">
        <v>2.6065999999999999E-2</v>
      </c>
      <c r="E19" s="8" t="s">
        <v>10</v>
      </c>
    </row>
    <row r="20" spans="1:5" x14ac:dyDescent="0.75">
      <c r="A20" s="6" t="s">
        <v>223</v>
      </c>
      <c r="B20" s="6" t="s">
        <v>224</v>
      </c>
      <c r="C20" t="s">
        <v>225</v>
      </c>
      <c r="D20" s="9">
        <v>2.5846000000000001E-2</v>
      </c>
      <c r="E20" s="8" t="s">
        <v>10</v>
      </c>
    </row>
    <row r="21" spans="1:5" x14ac:dyDescent="0.75">
      <c r="A21" s="6" t="s">
        <v>216</v>
      </c>
      <c r="B21" s="6" t="s">
        <v>217</v>
      </c>
      <c r="C21" t="s">
        <v>218</v>
      </c>
      <c r="D21" s="9">
        <v>2.5101999999999999E-2</v>
      </c>
      <c r="E21" s="8" t="s">
        <v>10</v>
      </c>
    </row>
    <row r="22" spans="1:5" x14ac:dyDescent="0.75">
      <c r="A22" s="6" t="s">
        <v>376</v>
      </c>
      <c r="B22" s="6" t="s">
        <v>377</v>
      </c>
      <c r="C22" t="s">
        <v>378</v>
      </c>
      <c r="D22" s="9">
        <v>2.0278999999999998E-2</v>
      </c>
      <c r="E22" s="8" t="s">
        <v>10</v>
      </c>
    </row>
    <row r="23" spans="1:5" x14ac:dyDescent="0.75">
      <c r="A23" s="6" t="s">
        <v>261</v>
      </c>
      <c r="B23" s="6" t="s">
        <v>262</v>
      </c>
      <c r="C23" t="s">
        <v>263</v>
      </c>
      <c r="D23" s="9">
        <v>2.0039000000000001E-2</v>
      </c>
      <c r="E23" s="8" t="s">
        <v>10</v>
      </c>
    </row>
    <row r="24" spans="1:5" x14ac:dyDescent="0.75">
      <c r="A24" s="6" t="s">
        <v>249</v>
      </c>
      <c r="B24" s="6" t="s">
        <v>250</v>
      </c>
      <c r="C24" t="s">
        <v>251</v>
      </c>
      <c r="D24" s="9">
        <v>1.9997000000000001E-2</v>
      </c>
      <c r="E24" s="8" t="s">
        <v>10</v>
      </c>
    </row>
    <row r="25" spans="1:5" x14ac:dyDescent="0.75">
      <c r="A25" s="6" t="s">
        <v>671</v>
      </c>
      <c r="B25" s="6" t="s">
        <v>672</v>
      </c>
      <c r="C25" t="s">
        <v>673</v>
      </c>
      <c r="D25" s="9">
        <v>1.8903E-2</v>
      </c>
      <c r="E25" s="8" t="s">
        <v>15</v>
      </c>
    </row>
    <row r="26" spans="1:5" x14ac:dyDescent="0.75">
      <c r="A26" s="6" t="s">
        <v>171</v>
      </c>
      <c r="B26" s="6" t="s">
        <v>172</v>
      </c>
      <c r="C26" t="s">
        <v>173</v>
      </c>
      <c r="D26" s="9">
        <v>1.8903E-2</v>
      </c>
      <c r="E26" s="8" t="s">
        <v>10</v>
      </c>
    </row>
    <row r="27" spans="1:5" x14ac:dyDescent="0.75">
      <c r="A27" s="6" t="s">
        <v>237</v>
      </c>
      <c r="B27" s="6" t="s">
        <v>238</v>
      </c>
      <c r="C27" t="s">
        <v>239</v>
      </c>
      <c r="D27" s="9">
        <v>1.8903E-2</v>
      </c>
      <c r="E27" s="8" t="s">
        <v>15</v>
      </c>
    </row>
    <row r="28" spans="1:5" x14ac:dyDescent="0.75">
      <c r="A28" s="6" t="s">
        <v>153</v>
      </c>
      <c r="B28" s="6" t="s">
        <v>154</v>
      </c>
      <c r="C28" t="s">
        <v>155</v>
      </c>
      <c r="D28" s="9">
        <v>1.8903E-2</v>
      </c>
      <c r="E28" s="8" t="s">
        <v>10</v>
      </c>
    </row>
    <row r="29" spans="1:5" x14ac:dyDescent="0.75">
      <c r="A29" s="6" t="s">
        <v>384</v>
      </c>
      <c r="B29" s="6" t="s">
        <v>385</v>
      </c>
      <c r="C29" t="s">
        <v>386</v>
      </c>
      <c r="D29" s="9">
        <v>1.8903E-2</v>
      </c>
      <c r="E29" s="8" t="s">
        <v>10</v>
      </c>
    </row>
    <row r="30" spans="1:5" x14ac:dyDescent="0.75">
      <c r="A30" s="6" t="s">
        <v>156</v>
      </c>
      <c r="B30" s="6" t="s">
        <v>157</v>
      </c>
      <c r="C30" t="s">
        <v>158</v>
      </c>
      <c r="D30" s="9">
        <v>1.8903E-2</v>
      </c>
      <c r="E30" s="8" t="s">
        <v>10</v>
      </c>
    </row>
    <row r="31" spans="1:5" x14ac:dyDescent="0.75">
      <c r="A31" s="6" t="s">
        <v>258</v>
      </c>
      <c r="B31" s="6" t="s">
        <v>259</v>
      </c>
      <c r="C31" t="s">
        <v>260</v>
      </c>
      <c r="D31" s="9">
        <v>1.7565999999999998E-2</v>
      </c>
      <c r="E31" s="8" t="s">
        <v>15</v>
      </c>
    </row>
    <row r="32" spans="1:5" x14ac:dyDescent="0.75">
      <c r="A32" s="6" t="s">
        <v>246</v>
      </c>
      <c r="B32" s="6" t="s">
        <v>247</v>
      </c>
      <c r="C32" t="s">
        <v>248</v>
      </c>
      <c r="D32" s="9">
        <v>1.5687E-2</v>
      </c>
      <c r="E32" s="8" t="s">
        <v>10</v>
      </c>
    </row>
    <row r="33" spans="1:5" x14ac:dyDescent="0.75">
      <c r="A33" s="6" t="s">
        <v>518</v>
      </c>
      <c r="B33" s="6" t="s">
        <v>519</v>
      </c>
      <c r="C33" t="s">
        <v>520</v>
      </c>
      <c r="D33" s="9">
        <v>1.5682999999999999E-2</v>
      </c>
      <c r="E33" s="8" t="s">
        <v>10</v>
      </c>
    </row>
    <row r="34" spans="1:5" x14ac:dyDescent="0.75">
      <c r="A34" s="6" t="s">
        <v>277</v>
      </c>
      <c r="B34" s="6" t="s">
        <v>278</v>
      </c>
      <c r="C34" t="s">
        <v>279</v>
      </c>
      <c r="D34" s="9">
        <v>1.5351E-2</v>
      </c>
      <c r="E34" s="8" t="s">
        <v>10</v>
      </c>
    </row>
    <row r="35" spans="1:5" x14ac:dyDescent="0.75">
      <c r="A35" s="6" t="s">
        <v>210</v>
      </c>
      <c r="B35" s="6" t="s">
        <v>211</v>
      </c>
      <c r="C35" t="s">
        <v>212</v>
      </c>
      <c r="D35" s="9">
        <v>1.5299E-2</v>
      </c>
      <c r="E35" s="8" t="s">
        <v>10</v>
      </c>
    </row>
    <row r="36" spans="1:5" x14ac:dyDescent="0.75">
      <c r="A36" s="6" t="s">
        <v>417</v>
      </c>
      <c r="B36" s="6" t="s">
        <v>418</v>
      </c>
      <c r="C36" t="s">
        <v>419</v>
      </c>
      <c r="D36" s="9">
        <v>1.4094000000000001E-2</v>
      </c>
      <c r="E36" s="8" t="s">
        <v>10</v>
      </c>
    </row>
    <row r="37" spans="1:5" x14ac:dyDescent="0.75">
      <c r="A37" s="6" t="s">
        <v>255</v>
      </c>
      <c r="B37" s="6" t="s">
        <v>256</v>
      </c>
      <c r="C37" t="s">
        <v>257</v>
      </c>
      <c r="D37" s="9">
        <v>1.4092E-2</v>
      </c>
      <c r="E37" s="8" t="s">
        <v>10</v>
      </c>
    </row>
    <row r="38" spans="1:5" x14ac:dyDescent="0.75">
      <c r="A38" s="6" t="s">
        <v>269</v>
      </c>
      <c r="B38" s="6" t="s">
        <v>270</v>
      </c>
      <c r="C38" t="s">
        <v>271</v>
      </c>
      <c r="D38" s="9">
        <v>1.2252000000000001E-2</v>
      </c>
      <c r="E38" s="8" t="s">
        <v>10</v>
      </c>
    </row>
    <row r="39" spans="1:5" x14ac:dyDescent="0.75">
      <c r="A39" s="6" t="s">
        <v>285</v>
      </c>
      <c r="B39" s="6" t="s">
        <v>286</v>
      </c>
      <c r="C39" t="s">
        <v>287</v>
      </c>
      <c r="D39" s="9">
        <v>1.085E-2</v>
      </c>
      <c r="E39" s="8" t="s">
        <v>10</v>
      </c>
    </row>
    <row r="40" spans="1:5" x14ac:dyDescent="0.75">
      <c r="A40" s="6" t="s">
        <v>343</v>
      </c>
      <c r="B40" s="6" t="s">
        <v>344</v>
      </c>
      <c r="C40" t="s">
        <v>345</v>
      </c>
      <c r="D40" s="9">
        <v>1.021E-2</v>
      </c>
      <c r="E40" s="8" t="s">
        <v>10</v>
      </c>
    </row>
    <row r="41" spans="1:5" x14ac:dyDescent="0.75">
      <c r="A41" s="6" t="s">
        <v>274</v>
      </c>
      <c r="B41" s="6" t="s">
        <v>275</v>
      </c>
      <c r="C41" t="s">
        <v>276</v>
      </c>
      <c r="D41" s="9">
        <v>1.0047E-2</v>
      </c>
      <c r="E41" s="8" t="s">
        <v>10</v>
      </c>
    </row>
    <row r="42" spans="1:5" x14ac:dyDescent="0.75">
      <c r="A42" s="6" t="s">
        <v>192</v>
      </c>
      <c r="B42" s="6" t="s">
        <v>193</v>
      </c>
      <c r="C42" t="s">
        <v>194</v>
      </c>
      <c r="D42" s="9">
        <v>9.6559999999999997E-3</v>
      </c>
      <c r="E42" s="8" t="s">
        <v>10</v>
      </c>
    </row>
    <row r="43" spans="1:5" x14ac:dyDescent="0.75">
      <c r="A43" s="6" t="s">
        <v>308</v>
      </c>
      <c r="B43" s="6" t="s">
        <v>309</v>
      </c>
      <c r="C43" t="s">
        <v>310</v>
      </c>
      <c r="D43" s="9">
        <v>9.3559999999999997E-3</v>
      </c>
      <c r="E43" s="8" t="s">
        <v>10</v>
      </c>
    </row>
    <row r="44" spans="1:5" x14ac:dyDescent="0.75">
      <c r="A44" s="6" t="s">
        <v>371</v>
      </c>
      <c r="B44" s="6" t="s">
        <v>372</v>
      </c>
      <c r="C44" t="s">
        <v>373</v>
      </c>
      <c r="D44" s="9">
        <v>9.2320000000000006E-3</v>
      </c>
      <c r="E44" s="8" t="s">
        <v>10</v>
      </c>
    </row>
    <row r="45" spans="1:5" x14ac:dyDescent="0.75">
      <c r="A45" s="6" t="s">
        <v>349</v>
      </c>
      <c r="B45" s="6" t="s">
        <v>350</v>
      </c>
      <c r="C45" t="s">
        <v>351</v>
      </c>
      <c r="D45" s="9">
        <v>8.7670000000000005E-3</v>
      </c>
      <c r="E45" s="8" t="s">
        <v>10</v>
      </c>
    </row>
    <row r="46" spans="1:5" x14ac:dyDescent="0.75">
      <c r="A46" s="6" t="s">
        <v>357</v>
      </c>
      <c r="B46" s="6" t="s">
        <v>358</v>
      </c>
      <c r="C46" t="s">
        <v>359</v>
      </c>
      <c r="D46" s="9">
        <v>8.659E-3</v>
      </c>
      <c r="E46" s="8" t="s">
        <v>10</v>
      </c>
    </row>
    <row r="47" spans="1:5" x14ac:dyDescent="0.75">
      <c r="A47" s="6" t="s">
        <v>363</v>
      </c>
      <c r="B47" s="6" t="s">
        <v>364</v>
      </c>
      <c r="C47" t="s">
        <v>365</v>
      </c>
      <c r="D47" s="9">
        <v>8.2760000000000004E-3</v>
      </c>
      <c r="E47" s="8" t="s">
        <v>10</v>
      </c>
    </row>
    <row r="48" spans="1:5" x14ac:dyDescent="0.75">
      <c r="A48" s="6" t="s">
        <v>444</v>
      </c>
      <c r="B48" s="6" t="s">
        <v>445</v>
      </c>
      <c r="C48" t="s">
        <v>446</v>
      </c>
      <c r="D48" s="9">
        <v>8.0470000000000003E-3</v>
      </c>
      <c r="E48" s="8" t="s">
        <v>15</v>
      </c>
    </row>
    <row r="49" spans="1:5" x14ac:dyDescent="0.75">
      <c r="A49" s="6" t="s">
        <v>323</v>
      </c>
      <c r="B49" s="6" t="s">
        <v>324</v>
      </c>
      <c r="C49" t="s">
        <v>325</v>
      </c>
      <c r="D49" s="9">
        <v>7.7710000000000001E-3</v>
      </c>
      <c r="E49" s="8" t="s">
        <v>10</v>
      </c>
    </row>
    <row r="50" spans="1:5" x14ac:dyDescent="0.75">
      <c r="A50" s="6" t="s">
        <v>299</v>
      </c>
      <c r="B50" s="6" t="s">
        <v>300</v>
      </c>
      <c r="C50" t="s">
        <v>301</v>
      </c>
      <c r="D50" s="9">
        <v>7.2420000000000002E-3</v>
      </c>
      <c r="E50" s="8" t="s">
        <v>10</v>
      </c>
    </row>
    <row r="51" spans="1:5" x14ac:dyDescent="0.75">
      <c r="A51" s="6" t="s">
        <v>674</v>
      </c>
      <c r="B51" s="6" t="s">
        <v>675</v>
      </c>
      <c r="C51" t="s">
        <v>676</v>
      </c>
      <c r="D51" s="9">
        <v>7.0959999999999999E-3</v>
      </c>
      <c r="E51" s="8" t="s">
        <v>15</v>
      </c>
    </row>
    <row r="52" spans="1:5" x14ac:dyDescent="0.75">
      <c r="A52" s="6" t="s">
        <v>282</v>
      </c>
      <c r="B52" s="6" t="s">
        <v>283</v>
      </c>
      <c r="C52" t="s">
        <v>284</v>
      </c>
      <c r="D52" s="9">
        <v>7.0320000000000001E-3</v>
      </c>
      <c r="E52" s="8" t="s">
        <v>10</v>
      </c>
    </row>
    <row r="53" spans="1:5" x14ac:dyDescent="0.75">
      <c r="A53" s="6" t="s">
        <v>311</v>
      </c>
      <c r="B53" s="6" t="s">
        <v>312</v>
      </c>
      <c r="C53" t="s">
        <v>313</v>
      </c>
      <c r="D53" s="9">
        <v>6.7470000000000004E-3</v>
      </c>
      <c r="E53" s="8" t="s">
        <v>10</v>
      </c>
    </row>
    <row r="54" spans="1:5" x14ac:dyDescent="0.75">
      <c r="A54" s="6" t="s">
        <v>521</v>
      </c>
      <c r="B54" s="6" t="s">
        <v>522</v>
      </c>
      <c r="C54" t="s">
        <v>523</v>
      </c>
      <c r="D54" s="9">
        <v>6.3920000000000001E-3</v>
      </c>
      <c r="E54" s="8" t="s">
        <v>10</v>
      </c>
    </row>
    <row r="55" spans="1:5" x14ac:dyDescent="0.75">
      <c r="A55" s="6" t="s">
        <v>337</v>
      </c>
      <c r="B55" s="6" t="s">
        <v>338</v>
      </c>
      <c r="C55" t="s">
        <v>339</v>
      </c>
      <c r="D55" s="9">
        <v>6.0959999999999999E-3</v>
      </c>
      <c r="E55" s="8" t="s">
        <v>10</v>
      </c>
    </row>
    <row r="56" spans="1:5" x14ac:dyDescent="0.75">
      <c r="A56" s="6" t="s">
        <v>352</v>
      </c>
      <c r="B56" s="6" t="s">
        <v>353</v>
      </c>
      <c r="C56" t="s">
        <v>354</v>
      </c>
      <c r="D56" s="9">
        <v>5.6179999999999997E-3</v>
      </c>
      <c r="E56" s="8" t="s">
        <v>10</v>
      </c>
    </row>
    <row r="57" spans="1:5" x14ac:dyDescent="0.75">
      <c r="A57" s="6" t="s">
        <v>379</v>
      </c>
      <c r="B57" s="6" t="s">
        <v>380</v>
      </c>
      <c r="C57" t="s">
        <v>381</v>
      </c>
      <c r="D57" s="9">
        <v>5.326E-3</v>
      </c>
      <c r="E57" s="8" t="s">
        <v>10</v>
      </c>
    </row>
    <row r="58" spans="1:5" x14ac:dyDescent="0.75">
      <c r="A58" s="6" t="s">
        <v>346</v>
      </c>
      <c r="B58" s="6" t="s">
        <v>347</v>
      </c>
      <c r="C58" t="s">
        <v>348</v>
      </c>
      <c r="D58" s="9">
        <v>4.9350000000000002E-3</v>
      </c>
      <c r="E58" s="8" t="s">
        <v>10</v>
      </c>
    </row>
    <row r="59" spans="1:5" x14ac:dyDescent="0.75">
      <c r="A59" s="6" t="s">
        <v>677</v>
      </c>
      <c r="B59" s="6" t="s">
        <v>678</v>
      </c>
      <c r="C59" t="s">
        <v>679</v>
      </c>
      <c r="D59" s="9">
        <v>4.6259999999999999E-3</v>
      </c>
      <c r="E59" s="8" t="s">
        <v>15</v>
      </c>
    </row>
    <row r="60" spans="1:5" x14ac:dyDescent="0.75">
      <c r="A60" s="6" t="s">
        <v>213</v>
      </c>
      <c r="B60" s="6" t="s">
        <v>214</v>
      </c>
      <c r="C60" t="s">
        <v>215</v>
      </c>
      <c r="D60" s="9">
        <v>3.7880000000000001E-3</v>
      </c>
      <c r="E60" s="8" t="s">
        <v>10</v>
      </c>
    </row>
    <row r="61" spans="1:5" x14ac:dyDescent="0.75">
      <c r="A61" s="6" t="s">
        <v>207</v>
      </c>
      <c r="B61" s="6" t="s">
        <v>208</v>
      </c>
      <c r="C61" t="s">
        <v>209</v>
      </c>
      <c r="D61" s="9">
        <v>3.6489999999999999E-3</v>
      </c>
      <c r="E61" s="8" t="s">
        <v>10</v>
      </c>
    </row>
    <row r="62" spans="1:5" x14ac:dyDescent="0.75">
      <c r="A62" s="6" t="s">
        <v>314</v>
      </c>
      <c r="B62" s="6" t="s">
        <v>315</v>
      </c>
      <c r="C62" t="s">
        <v>316</v>
      </c>
      <c r="D62" s="9">
        <v>3.522E-3</v>
      </c>
      <c r="E62" s="8" t="s">
        <v>10</v>
      </c>
    </row>
    <row r="63" spans="1:5" x14ac:dyDescent="0.75">
      <c r="A63" s="6" t="s">
        <v>392</v>
      </c>
      <c r="B63" s="6" t="s">
        <v>393</v>
      </c>
      <c r="C63" t="s">
        <v>394</v>
      </c>
      <c r="D63" s="9">
        <v>3.3270000000000001E-3</v>
      </c>
      <c r="E63" s="8" t="s">
        <v>10</v>
      </c>
    </row>
    <row r="64" spans="1:5" x14ac:dyDescent="0.75">
      <c r="A64" s="6" t="s">
        <v>524</v>
      </c>
      <c r="B64" s="6" t="s">
        <v>525</v>
      </c>
      <c r="C64" t="s">
        <v>526</v>
      </c>
      <c r="D64" s="9">
        <v>3.2490000000000002E-3</v>
      </c>
      <c r="E64" s="8" t="s">
        <v>10</v>
      </c>
    </row>
    <row r="65" spans="1:5" x14ac:dyDescent="0.75">
      <c r="A65" s="6" t="s">
        <v>680</v>
      </c>
      <c r="B65" s="6" t="s">
        <v>681</v>
      </c>
      <c r="C65" t="s">
        <v>682</v>
      </c>
      <c r="D65" s="9">
        <v>1.804E-3</v>
      </c>
      <c r="E65" s="8" t="s">
        <v>15</v>
      </c>
    </row>
    <row r="66" spans="1:5" x14ac:dyDescent="0.75">
      <c r="A66" s="6" t="s">
        <v>414</v>
      </c>
      <c r="B66" s="6" t="s">
        <v>415</v>
      </c>
      <c r="C66" t="s">
        <v>416</v>
      </c>
      <c r="D66" s="9">
        <v>1.6360000000000001E-3</v>
      </c>
      <c r="E66" s="8" t="s">
        <v>10</v>
      </c>
    </row>
    <row r="67" spans="1:5" x14ac:dyDescent="0.75">
      <c r="A67" s="6" t="s">
        <v>500</v>
      </c>
      <c r="B67" s="6" t="s">
        <v>501</v>
      </c>
      <c r="C67" t="s">
        <v>502</v>
      </c>
      <c r="D67" s="9">
        <v>0</v>
      </c>
      <c r="E67" s="8" t="s">
        <v>65</v>
      </c>
    </row>
    <row r="68" spans="1:5" x14ac:dyDescent="0.75">
      <c r="A68" s="6" t="s">
        <v>503</v>
      </c>
      <c r="B68" s="6" t="s">
        <v>504</v>
      </c>
      <c r="C68" t="s">
        <v>505</v>
      </c>
      <c r="D68" s="9">
        <v>0</v>
      </c>
      <c r="E68" s="8" t="s">
        <v>65</v>
      </c>
    </row>
    <row r="69" spans="1:5" x14ac:dyDescent="0.75">
      <c r="A69" s="6" t="s">
        <v>16</v>
      </c>
      <c r="B69" s="6" t="s">
        <v>17</v>
      </c>
      <c r="C69" t="s">
        <v>18</v>
      </c>
      <c r="D69" s="9">
        <v>0</v>
      </c>
      <c r="E69" s="8" t="s">
        <v>65</v>
      </c>
    </row>
    <row r="70" spans="1:5" x14ac:dyDescent="0.75">
      <c r="A70" s="6" t="s">
        <v>189</v>
      </c>
      <c r="B70" s="6" t="s">
        <v>190</v>
      </c>
      <c r="C70" t="s">
        <v>191</v>
      </c>
      <c r="D70" s="9">
        <v>0</v>
      </c>
      <c r="E70" s="8" t="s">
        <v>65</v>
      </c>
    </row>
    <row r="71" spans="1:5" x14ac:dyDescent="0.75">
      <c r="A71" s="6" t="s">
        <v>168</v>
      </c>
      <c r="B71" s="6" t="s">
        <v>169</v>
      </c>
      <c r="C71" t="s">
        <v>170</v>
      </c>
      <c r="D71" s="9">
        <v>0</v>
      </c>
      <c r="E71" s="8" t="s">
        <v>65</v>
      </c>
    </row>
    <row r="72" spans="1:5" x14ac:dyDescent="0.75">
      <c r="A72" s="6" t="s">
        <v>512</v>
      </c>
      <c r="B72" s="6" t="s">
        <v>513</v>
      </c>
      <c r="C72" t="s">
        <v>514</v>
      </c>
      <c r="D72" s="9">
        <v>0</v>
      </c>
      <c r="E72" s="8" t="s">
        <v>65</v>
      </c>
    </row>
    <row r="73" spans="1:5" x14ac:dyDescent="0.75">
      <c r="A73" s="6" t="s">
        <v>515</v>
      </c>
      <c r="B73" s="6" t="s">
        <v>516</v>
      </c>
      <c r="C73" t="s">
        <v>517</v>
      </c>
      <c r="D73" s="9">
        <v>0</v>
      </c>
      <c r="E73" s="8" t="s">
        <v>65</v>
      </c>
    </row>
    <row r="74" spans="1:5" x14ac:dyDescent="0.75">
      <c r="A74" s="6" t="s">
        <v>204</v>
      </c>
      <c r="B74" s="6" t="s">
        <v>205</v>
      </c>
      <c r="C74" t="s">
        <v>206</v>
      </c>
      <c r="D74" s="9">
        <v>0</v>
      </c>
      <c r="E74" s="8" t="s">
        <v>65</v>
      </c>
    </row>
    <row r="75" spans="1:5" x14ac:dyDescent="0.75">
      <c r="A75" s="6" t="s">
        <v>506</v>
      </c>
      <c r="B75" s="6" t="s">
        <v>507</v>
      </c>
      <c r="C75" t="s">
        <v>508</v>
      </c>
      <c r="D75" s="9">
        <v>0</v>
      </c>
      <c r="E75" s="8" t="s">
        <v>65</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74D52-F1CF-4385-9FE9-D248F5D711C4}">
  <dimension ref="A1:J7"/>
  <sheetViews>
    <sheetView workbookViewId="0">
      <selection activeCell="A5" sqref="A5"/>
    </sheetView>
  </sheetViews>
  <sheetFormatPr defaultRowHeight="14.75" x14ac:dyDescent="0.75"/>
  <cols>
    <col min="1" max="1" width="9.58984375" bestFit="1" customWidth="1"/>
    <col min="2" max="3" width="17.2265625" bestFit="1" customWidth="1"/>
    <col min="4" max="4" width="19.81640625" bestFit="1" customWidth="1"/>
    <col min="5" max="5" width="16" bestFit="1" customWidth="1"/>
    <col min="6" max="6" width="10.54296875" bestFit="1" customWidth="1"/>
    <col min="7" max="7" width="20.08984375" bestFit="1" customWidth="1"/>
    <col min="8" max="8" width="14.6328125" bestFit="1" customWidth="1"/>
    <col min="9" max="9" width="11.90625" bestFit="1" customWidth="1"/>
    <col min="10" max="10" width="12.7265625" bestFit="1" customWidth="1"/>
  </cols>
  <sheetData>
    <row r="1" spans="1:10" ht="34.9" customHeight="1" x14ac:dyDescent="0.75">
      <c r="A1" s="20" t="str">
        <f>"The estimated Index changes are calculated by comparing the new Index components and weightings versus the existing. As of "&amp;TEXT(List!$A$2,"mmmm d, yyyy")&amp;", and subject to change."</f>
        <v>The estimated Index changes are calculated by comparing the new Index components and weightings versus the existing. As of May 8, 2025, and subject to change.</v>
      </c>
      <c r="B1" s="20"/>
      <c r="C1" s="20"/>
      <c r="D1" s="20"/>
      <c r="E1" s="20"/>
      <c r="F1" s="20"/>
      <c r="G1" s="20"/>
      <c r="H1" s="20"/>
      <c r="I1" s="20"/>
      <c r="J1" s="20"/>
    </row>
    <row r="3" spans="1:10" ht="29.5" x14ac:dyDescent="0.75">
      <c r="A3" s="13" t="s">
        <v>455</v>
      </c>
      <c r="B3" s="14" t="s">
        <v>456</v>
      </c>
      <c r="C3" s="14" t="s">
        <v>457</v>
      </c>
      <c r="D3" s="14" t="s">
        <v>458</v>
      </c>
      <c r="E3" s="14" t="s">
        <v>459</v>
      </c>
      <c r="F3" s="14" t="s">
        <v>460</v>
      </c>
      <c r="G3" s="14" t="s">
        <v>461</v>
      </c>
      <c r="H3" s="14" t="s">
        <v>462</v>
      </c>
      <c r="I3" s="14" t="s">
        <v>463</v>
      </c>
      <c r="J3" s="14" t="s">
        <v>464</v>
      </c>
    </row>
    <row r="4" spans="1:10" x14ac:dyDescent="0.75">
      <c r="A4" t="s">
        <v>490</v>
      </c>
      <c r="B4" s="15">
        <v>0.26413491699999991</v>
      </c>
      <c r="C4" s="15">
        <v>0.52826983399999983</v>
      </c>
      <c r="D4" s="16">
        <v>16</v>
      </c>
      <c r="E4" s="15">
        <v>7.6945E-2</v>
      </c>
      <c r="F4" s="16">
        <v>7</v>
      </c>
      <c r="G4" s="15">
        <v>0.15347028099999999</v>
      </c>
      <c r="H4" s="16">
        <v>9</v>
      </c>
      <c r="I4" s="15">
        <v>0.18719291699999999</v>
      </c>
      <c r="J4" s="15">
        <v>0.11066463999999998</v>
      </c>
    </row>
    <row r="5" spans="1:10" x14ac:dyDescent="0.75">
      <c r="A5" t="s">
        <v>488</v>
      </c>
      <c r="B5" s="15">
        <v>0.26412564702612973</v>
      </c>
      <c r="C5" s="15">
        <v>0.52825129405225946</v>
      </c>
      <c r="D5" s="16">
        <v>36</v>
      </c>
      <c r="E5" s="15">
        <v>0.16683049275993911</v>
      </c>
      <c r="F5" s="16">
        <v>22</v>
      </c>
      <c r="G5" s="15">
        <v>8.183832000000002E-2</v>
      </c>
      <c r="H5" s="16">
        <v>14</v>
      </c>
      <c r="I5" s="15">
        <v>9.7295154266190606E-2</v>
      </c>
      <c r="J5" s="15">
        <v>0.18228733002613004</v>
      </c>
    </row>
    <row r="6" spans="1:10" x14ac:dyDescent="0.75">
      <c r="A6" t="s">
        <v>465</v>
      </c>
      <c r="B6" s="15">
        <v>0.1537575878719285</v>
      </c>
      <c r="C6" s="15">
        <v>0.30751517574385701</v>
      </c>
      <c r="D6" s="16">
        <v>5</v>
      </c>
      <c r="E6" s="15">
        <v>0.12341645072949721</v>
      </c>
      <c r="F6" s="16">
        <v>4</v>
      </c>
      <c r="G6" s="15">
        <v>4.6202450000000003E-3</v>
      </c>
      <c r="H6" s="16">
        <v>1</v>
      </c>
      <c r="I6" s="15">
        <v>3.0341137142432334E-2</v>
      </c>
      <c r="J6" s="15">
        <v>0.14913734187192856</v>
      </c>
    </row>
    <row r="7" spans="1:10" x14ac:dyDescent="0.75">
      <c r="A7" t="s">
        <v>486</v>
      </c>
      <c r="B7" s="15">
        <v>0.26925947907408343</v>
      </c>
      <c r="C7" s="15">
        <v>0.53851895814816686</v>
      </c>
      <c r="D7" s="16">
        <v>34</v>
      </c>
      <c r="E7" s="15">
        <v>0.17043354873074432</v>
      </c>
      <c r="F7" s="16">
        <v>21</v>
      </c>
      <c r="G7" s="15">
        <v>7.3300679999999993E-2</v>
      </c>
      <c r="H7" s="16">
        <v>13</v>
      </c>
      <c r="I7" s="15">
        <v>9.882593034333903E-2</v>
      </c>
      <c r="J7" s="15">
        <v>0.19595879907408331</v>
      </c>
    </row>
  </sheetData>
  <mergeCells count="1">
    <mergeCell ref="A1:J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0cdefeb056bf1baf420a0bdedcac0d69">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638000692e1abb4be42adb9f3b434189"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s q m i d = " f 6 b 5 c 1 6 9 - 7 0 f 7 - 4 2 f 1 - b f 0 1 - 5 5 1 b 8 1 f 6 8 1 a 3 "   x m l n s = " h t t p : / / s c h e m a s . m i c r o s o f t . c o m / D a t a M a s h u p " > A A A A A G o K A A B Q S w M E F A A C A A g A 0 F m p W k t A w O O k A A A A 9 g A A A B I A H A B D b 2 5 m a W c v U G F j a 2 F n Z S 5 4 b W w g o h g A K K A U A A A A A A A A A A A A A A A A A A A A A A A A A A A A h Y 9 B D o I w F E S v Q r q n L Y i J I Z + y c C u J C d G 4 J a V C I 3 w M L Z a 7 u f B I X k G M o u 5 c z p u 3 m L l f b 5 C O b e N d V G 9 0 h w k J K C e e Q t m V G q u E D P b o r 0 g q Y F v I U 1 E p b 5 L R x K M p E 1 J b e 4 4 Z c 8 5 R t 6 B d X 7 G Q 8 4 A d s k 0 u a 9 U W 5 C P r / 7 K v 0 d g C p S I C 9 q 8 x I q R B x G n E l 5 Q D m y F k G r 9 C O O 1 9 t j 8 Q 1 k N j h 1 4 J h f 4 u B z Z H Y O 8 P 4 g F Q S w M E F A A C A A g A 0 F m p W 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N B Z q V q w 4 W K F b Q c A A E J J A A A T A B w A R m 9 y b X V s Y X M v U 2 V j d G l v b j E u b S C i G A A o o B Q A A A A A A A A A A A A A A A A A A A A A A A A A A A D t X F t v 2 z Y U f j f g / 0 C k D 7 Z X W 7 X b 9 W H o E i B N V s B Y t 2 W R i z w E g U B J j K 1 N l l y J i p P 9 + h 1 e J F E W p c S O K y e A U i A 2 y c N z J 8 + n Y 6 c x c a g X B s g U r 5 N P n U 6 8 w B F x 0 d X s 8 + 9 n 6 B j 5 h H Y 7 C H 7 M M I k c A j P m d 9 8 4 x x T b O C b 9 o z X F / 8 2 9 0 S o K X e P j m L z / 4 L j 2 5 J c P x H A l i b H 2 A j d c x 0 Z A 6 N E Q H V 2 S m O D I W Z x / h t H 1 3 w m J H o 6 P u h 3 x b 7 T D j 9 g n F U 6 H u 7 C J i Q 9 u Q E 6 I f R I 7 p I + Z D W R o G 2 v i z R f U C + Y W m x g g H C O + o p L G x A 1 9 o O W v n E T M I A f H t B 8 k v s / m 7 p j l O O q / H w 8 4 D f W c f 0 n 0 C N F t / L C 0 P P c R q r N v 5 v S i g m Y y l k R / 4 i W o j Y 0 r b t E Q g W 1 z y j c R t F 6 Q A J a E s c g D 4 m 9 f v y L K Z n v n U b j q C Q q + J V v G g Z v t O R l L 6 l P X 7 S H i A 8 8 e v D K K G D E O F i x 0 O 1 5 A Q / T m m 9 n t 3 E b h E v W F 2 3 9 C f H S d p 8 e N c e 3 a I f y e L c g S g 6 e s S 2 J j H w c O s S 7 C i N 6 G v h f G N 9 0 O q B U R k E M 9 + m A 5 o c u S t M f T o d f t M A V Z s G B O S k J L f N 8 X g d x R J K q R K P y M w T g W g z C h J E L / h F 6 w Y e e X J H A h F g H F f n z + 2 Q C p B r V 9 K 8 u 0 2 P I h k E 5 o p + a B 0 6 0 l S I J E A G E T 7 n i 9 A k w + b A t Z M H k O w p r M S 5 i N X F D I f k A y z C 6 k b 3 7 4 I D 4 g m 2 d J t 5 O s u N 9 4 p G J C U Q C z w M o x 4 K y v S G S x 8 R D s F N n J V / j 7 m D h J x P T y X B l i Y C G d 4 p N b K t z x B T s U u I L t b M / d x B B b m b p 1 + j / C w A n v S I T n h P F w O A / b K C n I 9 D q c e d b C i 2 k j N o r E 4 X b J 4 1 q I 8 o z f P a j s C X E p A S / X s O 2 5 J Y Y v N 5 S P 8 A E T + I X N W c h t E Z l D t c O + 4 O X W p c X + n N F c 4 P f p E Z F E 0 g t K G i m J x C t P 2 X N 8 m p v n J L G 3 2 t Z n f J P q r t z U 3 G x d x P Y h t x Q r v X D h H G w I k Y V D x g s H M h e E 0 B h l 2 G I m 6 7 0 p s I E o x 2 k x T k s k k 3 s N r + / Y x E 2 u f y r v K q v Q Q Q j 3 F t Q Z c E L A Y B x m b + t E Z Y B F y h z z a r G t A h n d s U Q G + r o y F H c P T i v M 0 c 2 A V X 8 V T i p 4 8 3 Q 6 b R B u P g d o M k 1 b n N n i T A G 6 I B u a h Z l M 4 C F R J p f f g s w W Z L Y g s w W Z L c h s Q e Y L A Z k 6 e M n c l D c 0 T 2 e v r K E J C r d A s w W a a X f v d N Z 0 Q x M k H r a h y R R o s W a L N V u s 2 W L N F m u 2 W P O F Y E 1 9 M 7 O I N s 3 m + p l v + v 7 t g P / a B S i q u 6 X i x c k d W b b w s w H 4 y T 2 d I l A + 2 A s I 5 Z y q U K E 5 7 f H 1 R q G o m X U 9 h Z X 7 Q a O K n U 8 D p G b a / O Q 7 d W V P L G i u j / x I q Y d L g a h 8 J r / 9 5 S G q Q H L C C z V g L k + G t F T w m S f D n H o D t y n t K S d t d c 9 9 8 R I s z + t k k + a X g a 0 m Q y S 8 r X K V F t e 9 p h x 4 I s h L G d X j v N q s 2 r e r D p M 0 + / e X D h p X 3 V e 8 P F Y 5 e A O x 7 u b a H C / n X t W h 1 t p Q 7 0 8 T X Z A r 1 d H i a N W L B T S t o q U d A H X B K E V 8 G V Y L L 6 X I + l G x u 4 D r K m V K E L u y T O Y o m 5 M 8 C r T / u D y 9 / O 1 1 N X a F y m 1 r 9 4 V j 6 + Z a u z w h G m 7 u C p k H b e 9 K F d o G b 9 v g b R u 8 b Y O 3 b f C 2 D d 4 X 0 + C t + s a q g j 1 n S R S w D D 9 A n 1 e 6 T P 7 N B z N f K a 7 M a 4 G D a V 8 u D 3 u j i z C m o t B O 3 f t h i v d k Z q w i b 4 m j B 4 t 8 T 0 S Z G O b Y C n Z A K V e 6 j D C K y 3 3 G f O Z Z v c Z G / 1 I n 6 2 H K 9 D x B 4 2 y q + k 9 r d E + M Z t 3 F V / + 8 W H w k Q 9 o I n 8 5 q I w z L e 4 r w q w 4 p + 6 r A d i F N v 1 z Q Q E i V a J r T 2 m j C c h t N 0 W f f L p p p Z 7 7 R a I o n m J p 4 C o I 2 o u m z 3 l Y x V Z 4 P f 0 R U Z S / u I i K j z B R Z 6 W I S A V 4 p F j z p I V 2 g s a H O 9 h h L J d Z p x y W F r p p o F y J 8 q z x s u 3 b N w / Y P 7 u j X + v f J H 2 u o U c 3 7 C s g F v O o F R X + K n O M e H / C O g d p F 8 I L + Z L D R N Z x r P 1 l L 8 b U S O Y r 0 n s 9 1 L i 0 p n U z G q I m P B P b j c F x h U E V L v z K 3 e e 5 W J W y c L P v g l k E Z I M L K h u v 4 c B 6 F y Y o F 7 a k y d G r y X 5 / W H l 0 g h 3 K v 9 M u d U F W A r Y 4 G p X s a G y m G f 2 t n b x n V b B 1 a V / j B S u f Y T c 0 e H t n / k m C Z y b I w P u P d y W n g R A S Q P O N 6 D k r x p Z i R K m N G y o a C V L n U 1 S g U T O A L Q z Q Z M Y 8 X m p + Q / L / K F i f N p 3 g v U 8 y S w O U m p 0 Z I V k V G m e N E f x W e r 4 6 R b I 4 q P p V L n P k 4 Y 5 y Z Z c q Y b 8 F 8 U s n s j D 6 R 1 8 m Y X x I l N e W 8 d M h J 2 U e j 1 E G b G p T C U m i C Z q k t z l n E r u M + y + C f m V 3 K r Y 8 F T K h v q V Z y + y i 5 Z Y B h s 5 T p b r E q I C G 7 3 s X S a p c S L D u d u H R g p D H 5 T f U 6 c 1 U 9 v c / O V e X o H y h X 0 9 t m 6 1 w t Z d f z k n U z 9 Q + b q 4 r 0 G i 5 V J Y 9 3 k a a B S + 5 v l K h S K A V r K A V U Z u b g 3 X t O + F d A R l A i s o y t 3 c N 3 Q F G p 3 K F k 1 A C 9 5 V N u f i G K / W d h E l C W e / G 7 S 7 I M 7 w A e a l l A h o s N 8 C b F 2 W x X p b w i c 5 V M v e F L P H V K n O u V 1 p G m K T y Q f h c j d D W n R Y Y q V T r K q X h 6 A h i o Q p w b n 3 7 r Y E g R V K q 7 i + B S 1 w 7 8 H 1 B L A Q I t A B Q A A g A I A N B Z q V p L Q M D j p A A A A P Y A A A A S A A A A A A A A A A A A A A A A A A A A A A B D b 2 5 m a W c v U G F j a 2 F n Z S 5 4 b W x Q S w E C L Q A U A A I A C A D Q W a l a U 3 I 4 L J s A A A D h A A A A E w A A A A A A A A A A A A A A A A D w A A A A W 0 N v b n R l b n R f V H l w Z X N d L n h t b F B L A Q I t A B Q A A g A I A N B Z q V q w 4 W K F b Q c A A E J J A A A T A A A A A A A A A A A A A A A A A N g B A A B G b 3 J t d W x h c y 9 T Z W N 0 a W 9 u M S 5 t U E s F B g A A A A A D A A M A w g A A A J I J 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4 4 A A A A A A A A r D g 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x J d G V t P j x J d G V t T G 9 j Y X R p b 2 4 + P E l 0 Z W 1 U e X B l P k Z v c m 1 1 b G E 8 L 0 l 0 Z W 1 U e X B l P j x J d G V t U G F 0 a D 5 T Z W N 0 a W 9 u M S 9 U d X J u b 3 Z l c j w v S X R l b V B h d G g + P C 9 J d G V t T G 9 j Y X R p b 2 4 + P F N 0 Y W J s Z U V u d H J p Z X M + P E V u d H J 5 I F R 5 c G U 9 I k J 1 Z m Z l c k 5 l e H R S Z W Z y Z X N o I i B W Y W x 1 Z T 0 i b D E 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M z O D h k Y j Q w Y y 1 m M T B i L T Q 4 N G M t O W Z k M y 0 y Z D k z M z Y 1 M D k y N z c 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U d X J u b 3 Z l c i I g L z 4 8 R W 5 0 c n k g V H l w Z T 0 i T G 9 h Z G V k V G 9 B b m F s e X N p c 1 N l c n Z p Y 2 V z I i B W Y W x 1 Z T 0 i b D A i I C 8 + P E V u d H J 5 I F R 5 c G U 9 I k Z p b G x M Y X N 0 V X B k Y X R l Z C I g V m F s d W U 9 I m Q y M D I 1 L T A 1 L T A 5 V D E 1 O j E 0 O j M y L j Y 3 M z M 5 N z h a I i A v P j x F b n R y e S B U e X B l P S J G a W x s Q 2 9 s d W 1 u V H l w Z X M i I F Z h b H V l P S J z Q m d V R k F n V U N C U U l G Q l E 9 P S I g L z 4 8 R W 5 0 c n k g V H l w Z T 0 i R m l s b E V y c m 9 y Q 2 9 1 b n Q i I F Z h b H V l P S J s M C I g L z 4 8 R W 5 0 c n k g V H l w Z T 0 i R m l s b E N v b H V t b k 5 h b W V z I i B W Y W x 1 Z T 0 i c 1 s m c X V v d D t J b m R l e C Z x d W 9 0 O y w m c X V v d D t P b m U t V 2 F 5 I F R 1 c m 5 v d m V y J n F 1 b 3 Q 7 L C Z x d W 9 0 O 1 R 3 b y 1 X Y X k g V H V y b m 9 2 Z X I m c X V v d D s s J n F 1 b 3 Q 7 Q 2 9 1 b n Q g Q W R k c y 9 S Z W 1 v d m F s c y Z x d W 9 0 O y w m c X V v d D t T d W 0 g V 2 V p Z 2 h 0 I E F k Z H M m c X V v d D s s J n F 1 b 3 Q 7 Q 2 9 1 b n Q g Q W R k c y Z x d W 9 0 O y w m c X V v d D t T d W 0 g V 2 V p Z 2 h 0 I F J l b W 9 2 Y W x z J n F 1 b 3 Q 7 L C Z x d W 9 0 O 0 N v d W 5 0 I F J l b W 9 2 Y W x z J n F 1 b 3 Q 7 L C Z x d W 9 0 O 0 l u Y 3 J l Y X N l I F d n d C Z x d W 9 0 O y w m c X V v d D t E Z W N y Z W F z Z S B X Z 3 Q m c X V v d D t d I i A v P j x F b n R y e S B U e X B l P S J G a W x s R X J y b 3 J D b 2 R l I i B W Y W x 1 Z T 0 i c 1 V u a 2 5 v d 2 4 i I C 8 + P E V u d H J 5 I F R 5 c G U 9 I k Z p b G x T d G F 0 d X M i I F Z h b H V l P S J z Q 2 9 t c G x l d G U i I C 8 + P E V u d H J 5 I F R 5 c G U 9 I k Z p b G x D b 3 V u d C I g V m F s d W U 9 I m w 0 I i A v P j x F b n R y e S B U e X B l P S J B Z G R l Z F R v R G F 0 Y U 1 v Z G V s I i B W Y W x 1 Z T 0 i b D A i I C 8 + P E V u d H J 5 I F R 5 c G U 9 I l J l b G F 0 a W 9 u c 2 h p c E l u Z m 9 D b 2 5 0 Y W l u Z X I i I F Z h b H V l P S J z e y Z x d W 9 0 O 2 N v b H V t b k N v d W 5 0 J n F 1 b 3 Q 7 O j E w L C Z x d W 9 0 O 2 t l e U N v b H V t b k 5 h b W V z J n F 1 b 3 Q 7 O l t d L C Z x d W 9 0 O 3 F 1 Z X J 5 U m V s Y X R p b 2 5 z a G l w c y Z x d W 9 0 O z p b X S w m c X V v d D t j b 2 x 1 b W 5 J Z G V u d G l 0 a W V z J n F 1 b 3 Q 7 O l s m c X V v d D t T Z W N 0 a W 9 u M S 9 U d X J u b 3 Z l c i 9 B d X R v U m V t b 3 Z l Z E N v b H V t b n M x L n t J b m R l e C w w f S Z x d W 9 0 O y w m c X V v d D t T Z W N 0 a W 9 u M S 9 U d X J u b 3 Z l c i 9 B d X R v U m V t b 3 Z l Z E N v b H V t b n M x L n t P b m U t V 2 F 5 I F R 1 c m 5 v d m V y L D F 9 J n F 1 b 3 Q 7 L C Z x d W 9 0 O 1 N l Y 3 R p b 2 4 x L 1 R 1 c m 5 v d m V y L 0 F 1 d G 9 S Z W 1 v d m V k Q 2 9 s d W 1 u c z E u e 1 R 3 b y 1 X Y X k g V H V y b m 9 2 Z X I s M n 0 m c X V v d D s s J n F 1 b 3 Q 7 U 2 V j d G l v b j E v V H V y b m 9 2 Z X I v Q X V 0 b 1 J l b W 9 2 Z W R D b 2 x 1 b W 5 z M S 5 7 Q 2 9 1 b n Q g Q W R k c y 9 S Z W 1 v d m F s c y w z f S Z x d W 9 0 O y w m c X V v d D t T Z W N 0 a W 9 u M S 9 U d X J u b 3 Z l c i 9 B d X R v U m V t b 3 Z l Z E N v b H V t b n M x L n t T d W 0 g V 2 V p Z 2 h 0 I E F k Z H M s N H 0 m c X V v d D s s J n F 1 b 3 Q 7 U 2 V j d G l v b j E v V H V y b m 9 2 Z X I v Q X V 0 b 1 J l b W 9 2 Z W R D b 2 x 1 b W 5 z M S 5 7 Q 2 9 1 b n Q g Q W R k c y w 1 f S Z x d W 9 0 O y w m c X V v d D t T Z W N 0 a W 9 u M S 9 U d X J u b 3 Z l c i 9 B d X R v U m V t b 3 Z l Z E N v b H V t b n M x L n t T d W 0 g V 2 V p Z 2 h 0 I F J l b W 9 2 Y W x z L D Z 9 J n F 1 b 3 Q 7 L C Z x d W 9 0 O 1 N l Y 3 R p b 2 4 x L 1 R 1 c m 5 v d m V y L 0 F 1 d G 9 S Z W 1 v d m V k Q 2 9 s d W 1 u c z E u e 0 N v d W 5 0 I F J l b W 9 2 Y W x z L D d 9 J n F 1 b 3 Q 7 L C Z x d W 9 0 O 1 N l Y 3 R p b 2 4 x L 1 R 1 c m 5 v d m V y L 0 F 1 d G 9 S Z W 1 v d m V k Q 2 9 s d W 1 u c z E u e 0 l u Y 3 J l Y X N l I F d n d C w 4 f S Z x d W 9 0 O y w m c X V v d D t T Z W N 0 a W 9 u M S 9 U d X J u b 3 Z l c i 9 B d X R v U m V t b 3 Z l Z E N v b H V t b n M x L n t E Z W N y Z W F z Z S B X Z 3 Q s O X 0 m c X V v d D t d L C Z x d W 9 0 O 0 N v b H V t b k N v d W 5 0 J n F 1 b 3 Q 7 O j E w L C Z x d W 9 0 O 0 t l e U N v b H V t b k 5 h b W V z J n F 1 b 3 Q 7 O l t d L C Z x d W 9 0 O 0 N v b H V t b k l k Z W 5 0 a X R p Z X M m c X V v d D s 6 W y Z x d W 9 0 O 1 N l Y 3 R p b 2 4 x L 1 R 1 c m 5 v d m V y L 0 F 1 d G 9 S Z W 1 v d m V k Q 2 9 s d W 1 u c z E u e 0 l u Z G V 4 L D B 9 J n F 1 b 3 Q 7 L C Z x d W 9 0 O 1 N l Y 3 R p b 2 4 x L 1 R 1 c m 5 v d m V y L 0 F 1 d G 9 S Z W 1 v d m V k Q 2 9 s d W 1 u c z E u e 0 9 u Z S 1 X Y X k g V H V y b m 9 2 Z X I s M X 0 m c X V v d D s s J n F 1 b 3 Q 7 U 2 V j d G l v b j E v V H V y b m 9 2 Z X I v Q X V 0 b 1 J l b W 9 2 Z W R D b 2 x 1 b W 5 z M S 5 7 V H d v L V d h e S B U d X J u b 3 Z l c i w y f S Z x d W 9 0 O y w m c X V v d D t T Z W N 0 a W 9 u M S 9 U d X J u b 3 Z l c i 9 B d X R v U m V t b 3 Z l Z E N v b H V t b n M x L n t D b 3 V u d C B B Z G R z L 1 J l b W 9 2 Y W x z L D N 9 J n F 1 b 3 Q 7 L C Z x d W 9 0 O 1 N l Y 3 R p b 2 4 x L 1 R 1 c m 5 v d m V y L 0 F 1 d G 9 S Z W 1 v d m V k Q 2 9 s d W 1 u c z E u e 1 N 1 b S B X Z W l n a H Q g Q W R k c y w 0 f S Z x d W 9 0 O y w m c X V v d D t T Z W N 0 a W 9 u M S 9 U d X J u b 3 Z l c i 9 B d X R v U m V t b 3 Z l Z E N v b H V t b n M x L n t D b 3 V u d C B B Z G R z L D V 9 J n F 1 b 3 Q 7 L C Z x d W 9 0 O 1 N l Y 3 R p b 2 4 x L 1 R 1 c m 5 v d m V y L 0 F 1 d G 9 S Z W 1 v d m V k Q 2 9 s d W 1 u c z E u e 1 N 1 b S B X Z W l n a H Q g U m V t b 3 Z h b H M s N n 0 m c X V v d D s s J n F 1 b 3 Q 7 U 2 V j d G l v b j E v V H V y b m 9 2 Z X I v Q X V 0 b 1 J l b W 9 2 Z W R D b 2 x 1 b W 5 z M S 5 7 Q 2 9 1 b n Q g U m V t b 3 Z h b H M s N 3 0 m c X V v d D s s J n F 1 b 3 Q 7 U 2 V j d G l v b j E v V H V y b m 9 2 Z X I v Q X V 0 b 1 J l b W 9 2 Z W R D b 2 x 1 b W 5 z M S 5 7 S W 5 j c m V h c 2 U g V 2 d 0 L D h 9 J n F 1 b 3 Q 7 L C Z x d W 9 0 O 1 N l Y 3 R p b 2 4 x L 1 R 1 c m 5 v d m V y L 0 F 1 d G 9 S Z W 1 v d m V k Q 2 9 s d W 1 u c z E u e 0 R l Y 3 J l Y X N l I F d n d C w 5 f S Z x d W 9 0 O 1 0 s J n F 1 b 3 Q 7 U m V s Y X R p b 2 5 z a G l w S W 5 m b y Z x d W 9 0 O z p b X X 0 i I C 8 + P C 9 T d G F i b G V F b n R y a W V z P j w v S X R l b T 4 8 S X R l b T 4 8 S X R l b U x v Y 2 F 0 a W 9 u P j x J d G V t V H l w Z T 5 G b 3 J t d W x h P C 9 J d G V t V H l w Z T 4 8 S X R l b V B h d G g + U 2 V j d G l v b j E v V H V y b m 9 2 Z X I v U 2 9 1 c m N l P C 9 J d G V t U G F 0 a D 4 8 L 0 l 0 Z W 1 M b 2 N h d G l v b j 4 8 U 3 R h Y m x l R W 5 0 c m l l c y A v P j w v S X R l b T 4 8 S X R l b T 4 8 S X R l b U x v Y 2 F 0 a W 9 u P j x J d G V t V H l w Z T 5 G b 3 J t d W x h P C 9 J d G V t V H l w Z T 4 8 S X R l b V B h d G g + U 2 V j d G l v b j E v V 1 R C S 0 M 8 L 0 l 0 Z W 1 Q Y X R o P j w v S X R l b U x v Y 2 F 0 a W 9 u P j x T d G F i b G V F b n R y a W V z P j x F b n R y e S B U e X B l P S J O Y X Z p Z 2 F 0 a W 9 u U 3 R l c E 5 h b W U i I F Z h b H V l P S J z T m F 2 a W d h d G l v b i 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z Q y O T J i N G I x L T B m Z D g t N D h j Y S 0 5 M z M 0 L T g y O T k 1 M T M 4 O G U 0 N y 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C S 0 M i I C 8 + P E V u d H J 5 I F R 5 c G U 9 I k Z p b G x F c n J v c k N v d W 5 0 I i B W Y W x 1 Z T 0 i b D A i I C 8 + P E V u d H J 5 I F R 5 c G U 9 I k Z p b G x F c n J v c k N v Z G U i I F Z h b H V l P S J z V W 5 r b m 9 3 b i I g L z 4 8 R W 5 0 c n k g V H l w Z T 0 i R m l s b E x h c 3 R V c G R h d G V k I i B W Y W x 1 Z T 0 i Z D I w M j U t M D U t M D l U M T U 6 M T Q 6 M z E u M z Y y M z g 1 N V o i I C 8 + P E V u d H J 5 I F R 5 c G U 9 I k Z p b G x D b 3 V u d C I g V m F s d W U 9 I m w z O S I g L z 4 8 R W 5 0 c n k g V H l w Z T 0 i R m l s b E N v b H V t b l R 5 c G V z I i B W Y W x 1 Z T 0 i c 0 J n W U d C U V k 9 I i A v P j x F b n R y e S B U e X B l P S J B Z G R l Z F R v R G F 0 Y U 1 v Z G V s I i B W Y W x 1 Z T 0 i b D A i I C 8 + P E V u d H J 5 I F R 5 c G U 9 I k Z p b G x D b 2 x 1 b W 5 O Y W 1 l c y I g V m F s d W U 9 I n N b J n F 1 b 3 Q 7 V G l j a 2 V y J n F 1 b 3 Q 7 L C Z x d W 9 0 O 1 N l Z G 9 s J n F 1 b 3 Q 7 L C Z x d W 9 0 O 0 5 h b W U m c X V v d D s s J n F 1 b 3 Q 7 V 2 V p Z 2 h 0 J n F 1 b 3 Q 7 L C Z x d W 9 0 O 0 F k Z C 9 E c m 9 w 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1 R C S 0 M v Q X V 0 b 1 J l b W 9 2 Z W R D b 2 x 1 b W 5 z M S 5 7 V G l j a 2 V y L D B 9 J n F 1 b 3 Q 7 L C Z x d W 9 0 O 1 N l Y 3 R p b 2 4 x L 1 d U Q k t D L 0 F 1 d G 9 S Z W 1 v d m V k Q 2 9 s d W 1 u c z E u e 1 N l Z G 9 s L D F 9 J n F 1 b 3 Q 7 L C Z x d W 9 0 O 1 N l Y 3 R p b 2 4 x L 1 d U Q k t D L 0 F 1 d G 9 S Z W 1 v d m V k Q 2 9 s d W 1 u c z E u e 0 5 h b W U s M n 0 m c X V v d D s s J n F 1 b 3 Q 7 U 2 V j d G l v b j E v V 1 R C S 0 M v Q X V 0 b 1 J l b W 9 2 Z W R D b 2 x 1 b W 5 z M S 5 7 V 2 V p Z 2 h 0 L D N 9 J n F 1 b 3 Q 7 L C Z x d W 9 0 O 1 N l Y 3 R p b 2 4 x L 1 d U Q k t D L 0 F 1 d G 9 S Z W 1 v d m V k Q 2 9 s d W 1 u c z E u e 0 F k Z C 9 E c m 9 w L D R 9 J n F 1 b 3 Q 7 X S w m c X V v d D t D b 2 x 1 b W 5 D b 3 V u d C Z x d W 9 0 O z o 1 L C Z x d W 9 0 O 0 t l e U N v b H V t b k 5 h b W V z J n F 1 b 3 Q 7 O l t d L C Z x d W 9 0 O 0 N v b H V t b k l k Z W 5 0 a X R p Z X M m c X V v d D s 6 W y Z x d W 9 0 O 1 N l Y 3 R p b 2 4 x L 1 d U Q k t D L 0 F 1 d G 9 S Z W 1 v d m V k Q 2 9 s d W 1 u c z E u e 1 R p Y 2 t l c i w w f S Z x d W 9 0 O y w m c X V v d D t T Z W N 0 a W 9 u M S 9 X V E J L Q y 9 B d X R v U m V t b 3 Z l Z E N v b H V t b n M x L n t T Z W R v b C w x f S Z x d W 9 0 O y w m c X V v d D t T Z W N 0 a W 9 u M S 9 X V E J L Q y 9 B d X R v U m V t b 3 Z l Z E N v b H V t b n M x L n t O Y W 1 l L D J 9 J n F 1 b 3 Q 7 L C Z x d W 9 0 O 1 N l Y 3 R p b 2 4 x L 1 d U Q k t D L 0 F 1 d G 9 S Z W 1 v d m V k Q 2 9 s d W 1 u c z E u e 1 d l a W d o d C w z f S Z x d W 9 0 O y w m c X V v d D t T Z W N 0 a W 9 u M S 9 X V E J L Q y 9 B d X R v U m V t b 3 Z l Z E N v b H V t b n M x L n t B Z G Q v R H J v c C w 0 f S Z x d W 9 0 O 1 0 s J n F 1 b 3 Q 7 U m V s Y X R p b 2 5 z a G l w S W 5 m b y Z x d W 9 0 O z p b X X 0 i I C 8 + P C 9 T d G F i b G V F b n R y a W V z P j w v S X R l b T 4 8 S X R l b T 4 8 S X R l b U x v Y 2 F 0 a W 9 u P j x J d G V t V H l w Z T 5 G b 3 J t d W x h P C 9 J d G V t V H l w Z T 4 8 S X R l b V B h d G g + U 2 V j d G l v b j E v V 1 R C S 0 M v U 2 9 1 c m N l P C 9 J d G V t U G F 0 a D 4 8 L 0 l 0 Z W 1 M b 2 N h d G l v b j 4 8 U 3 R h Y m x l R W 5 0 c m l l c y A v P j w v S X R l b T 4 8 S X R l b T 4 8 S X R l b U x v Y 2 F 0 a W 9 u P j x J d G V t V H l w Z T 5 G b 3 J t d W x h P C 9 J d G V t V H l w Z T 4 8 S X R l b V B h d G g + U 2 V j d G l v b j E v V 0 F J S T w v S X R l b V B h d G g + P C 9 J d G V t T G 9 j Y X R p b 2 4 + P F N 0 Y W J s Z U V u d H J p Z X M + P E V u d H J 5 I F R 5 c G U 9 I k 5 h d m l n Y X R p b 2 5 T d G V w T m F t Z S I g V m F s d W U 9 I n N O Y X Z p Z 2 F 0 a W 9 u I i A v P j x F b n R y e S B U e X B l P S J G a W x s R W 5 h Y m x l Z C I g V m F s d W U 9 I m w w I i A v P j x F b n R y e S B U e X B l P S J G a W x s Z W R D b 2 1 w b G V 0 Z V J l c 3 V s d F R v V 2 9 y a 3 N o Z W V 0 I i B W Y W x 1 Z T 0 i b D E i I C 8 + P E V u d H J 5 I F R 5 c G U 9 I k Z p b G x U b 0 R h d G F N b 2 R l b E V u Y W J s Z W Q i I F Z h b H V l P S J s M C I g L z 4 8 R W 5 0 c n k g V H l w Z T 0 i S X N Q c m l 2 Y X R l I i B W Y W x 1 Z T 0 i b D A i I C 8 + P E V u d H J 5 I F R 5 c G U 9 I l F 1 Z X J 5 S U Q i I F Z h b H V l P S J z N D l k Z m Z i Z W Q t Z m N i M C 0 0 Y W M 2 L T h i N 2 M t N j Q x N G M y Y W E 3 Z G R l I i A v P j x F b n R y e S B U e X B l P S J O Y W 1 l V X B k Y X R l Z E F m d G V y R m l s b C I g V m F s d W U 9 I m w w I i A v P j x F b n R y e S B U e X B l P S J C d W Z m Z X J O Z X h 0 U m V m c m V z a C I g V m F s d W U 9 I m w x I i A v P j x F b n R y e S B U e X B l P S J G a W x s T 2 J q Z W N 0 V H l w Z S I g V m F s d W U 9 I n N D b 2 5 u Z W N 0 a W 9 u T 2 5 s e S I g L z 4 8 R W 5 0 c n k g V H l w Z T 0 i U m V z d W x 0 V H l w Z S I g V m F s d W U 9 I n N F e G N l c H R p b 2 4 i I C 8 + P E V u d H J 5 I F R 5 c G U 9 I k x v Y W R l Z F R v Q W 5 h b H l z a X N T Z X J 2 a W N l c y I g V m F s d W U 9 I m w w I i A v P j x F b n R y e S B U e X B l P S J G a W x s R X J y b 3 J D b 3 V u d C I g V m F s d W U 9 I m w w I i A v P j x F b n R y e S B U e X B l P S J G a W x s R X J y b 3 J D b 2 R l I i B W Y W x 1 Z T 0 i c 1 V u a 2 5 v d 2 4 i I C 8 + P E V u d H J 5 I F R 5 c G U 9 I k Z p b G x M Y X N 0 V X B k Y X R l Z C I g V m F s d W U 9 I m Q y M D I 1 L T A 1 L T A 5 V D E 1 O j E 0 O j E x L j I 3 O D k z O D h a I i A v P j x F b n R y e S B U e X B l P S J G a W x s Q 2 9 s d W 1 u V H l w Z X M i I F Z h b H V l P S J z Q m d Z R 0 J R W T 0 i I C 8 + P E V u d H J 5 I F R 5 c G U 9 I k Z p b G x D b 3 V u d C I g V m F s d W U 9 I m w 3 M C I g L z 4 8 R W 5 0 c n k g V H l w Z T 0 i R m l s b E N v b H V t b k 5 h b W V z I i B W Y W x 1 Z T 0 i c 1 s m c X V v d D t U a W N r Z X I m c X V v d D s s J n F 1 b 3 Q 7 U 2 V k b 2 w m c X V v d D s s J n F 1 b 3 Q 7 T m F t Z S Z x d W 9 0 O y w m c X V v d D t X Z W l n a H Q m c X V v d D s s J n F 1 b 3 Q 7 Q W R k L 0 R y b 3 A m c X V v d D t d I i A v P j x F b n R y e S B U e X B l P S J B Z G R l Z F R v R G F 0 Y U 1 v Z G V s I i B W Y W x 1 Z T 0 i b D A 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d B S U k v Q X V 0 b 1 J l b W 9 2 Z W R D b 2 x 1 b W 5 z M S 5 7 V G l j a 2 V y L D B 9 J n F 1 b 3 Q 7 L C Z x d W 9 0 O 1 N l Y 3 R p b 2 4 x L 1 d B S U k v Q X V 0 b 1 J l b W 9 2 Z W R D b 2 x 1 b W 5 z M S 5 7 U 2 V k b 2 w s M X 0 m c X V v d D s s J n F 1 b 3 Q 7 U 2 V j d G l v b j E v V 0 F J S S 9 B d X R v U m V t b 3 Z l Z E N v b H V t b n M x L n t O Y W 1 l L D J 9 J n F 1 b 3 Q 7 L C Z x d W 9 0 O 1 N l Y 3 R p b 2 4 x L 1 d B S U k v Q X V 0 b 1 J l b W 9 2 Z W R D b 2 x 1 b W 5 z M S 5 7 V 2 V p Z 2 h 0 L D N 9 J n F 1 b 3 Q 7 L C Z x d W 9 0 O 1 N l Y 3 R p b 2 4 x L 1 d B S U k v Q X V 0 b 1 J l b W 9 2 Z W R D b 2 x 1 b W 5 z M S 5 7 Q W R k L 0 R y b 3 A s N H 0 m c X V v d D t d L C Z x d W 9 0 O 0 N v b H V t b k N v d W 5 0 J n F 1 b 3 Q 7 O j U s J n F 1 b 3 Q 7 S 2 V 5 Q 2 9 s d W 1 u T m F t Z X M m c X V v d D s 6 W 1 0 s J n F 1 b 3 Q 7 Q 2 9 s d W 1 u S W R l b n R p d G l l c y Z x d W 9 0 O z p b J n F 1 b 3 Q 7 U 2 V j d G l v b j E v V 0 F J S S 9 B d X R v U m V t b 3 Z l Z E N v b H V t b n M x L n t U a W N r Z X I s M H 0 m c X V v d D s s J n F 1 b 3 Q 7 U 2 V j d G l v b j E v V 0 F J S S 9 B d X R v U m V t b 3 Z l Z E N v b H V t b n M x L n t T Z W R v b C w x f S Z x d W 9 0 O y w m c X V v d D t T Z W N 0 a W 9 u M S 9 X Q U l J L 0 F 1 d G 9 S Z W 1 v d m V k Q 2 9 s d W 1 u c z E u e 0 5 h b W U s M n 0 m c X V v d D s s J n F 1 b 3 Q 7 U 2 V j d G l v b j E v V 0 F J S S 9 B d X R v U m V t b 3 Z l Z E N v b H V t b n M x L n t X Z W l n a H Q s M 3 0 m c X V v d D s s J n F 1 b 3 Q 7 U 2 V j d G l v b j E v V 0 F J S S 9 B d X R v U m V t b 3 Z l Z E N v b H V t b n M x L n t B Z G Q v R H J v c C w 0 f S Z x d W 9 0 O 1 0 s J n F 1 b 3 Q 7 U m V s Y X R p b 2 5 z a G l w S W 5 m b y Z x d W 9 0 O z p b X X 0 i I C 8 + P C 9 T d G F i b G V F b n R y a W V z P j w v S X R l b T 4 8 S X R l b T 4 8 S X R l b U x v Y 2 F 0 a W 9 u P j x J d G V t V H l w Z T 5 G b 3 J t d W x h P C 9 J d G V t V H l w Z T 4 8 S X R l b V B h d G g + U 2 V j d G l v b j E v V 0 F J S S 9 T b 3 V y Y 2 U 8 L 0 l 0 Z W 1 Q Y X R o P j w v S X R l b U x v Y 2 F 0 a W 9 u P j x T d G F i b G V F b n R y a W V z I C 8 + P C 9 J d G V t P j x J d G V t P j x J d G V t T G 9 j Y X R p b 2 4 + P E l 0 Z W 1 U e X B l P k Z v c m 1 1 b G E 8 L 0 l 0 Z W 1 U e X B l P j x J d G V t U G F 0 a D 5 T Z W N 0 a W 9 u M S 9 X V E J B V D w v S X R l b V B h d G g + P C 9 J d G V t T G 9 j Y X R p b 2 4 + P F N 0 Y W J s Z U V u d H J p Z X M + P E V u d H J 5 I F R 5 c G U 9 I k 5 h d m l n Y X R p b 2 5 T d G V w T m F t Z S I g V m F s d W U 9 I n N O Y X Z p Z 2 F 0 a W 9 u 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Z T A 2 M W M 4 O T c t Z j h h Y y 0 0 Y 2 M 5 L W J i Y m Y t Z m U 3 M z c 2 N m N h O T c y 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J B V C I g L z 4 8 R W 5 0 c n k g V H l w Z T 0 i T G 9 h Z G V k V G 9 B b m F s e X N p c 1 N l c n Z p Y 2 V z I i B W Y W x 1 Z T 0 i b D A i I C 8 + P E V u d H J 5 I F R 5 c G U 9 I k Z p b G x F c n J v c k N v d W 5 0 I i B W Y W x 1 Z T 0 i b D A i I C 8 + P E V u d H J 5 I F R 5 c G U 9 I k Z p b G x F c n J v c k N v Z G U i I F Z h b H V l P S J z V W 5 r b m 9 3 b i I g L z 4 8 R W 5 0 c n k g V H l w Z T 0 i R m l s b E x h c 3 R V c G R h d G V k I i B W Y W x 1 Z T 0 i Z D I w M j U t M D U t M D l U M T U 6 M T Q 6 M z E u N D I 1 O T M 5 M l o i I C 8 + P E V u d H J 5 I F R 5 c G U 9 I k Z p b G x D b 2 x 1 b W 5 U e X B l c y I g V m F s d W U 9 I n N C Z 1 l H Q l F Z P S I g L z 4 8 R W 5 0 c n k g V H l w Z T 0 i R m l s b E N v d W 5 0 I i B W Y W x 1 Z T 0 i b D E z M y I g L z 4 8 R W 5 0 c n k g V H l w Z T 0 i R m l s b E N v b H V t b k 5 h b W V z I i B W Y W x 1 Z T 0 i c 1 s m c X V v d D t U a W N r Z X I m c X V v d D s s J n F 1 b 3 Q 7 U 2 V k b 2 w m c X V v d D s s J n F 1 b 3 Q 7 T m F t Z S Z x d W 9 0 O y w m c X V v d D t X Z W l n a H Q m c X V v d D s s J n F 1 b 3 Q 7 Q W R k L 0 R y b 3 A m c X V v d D t d I i A v P j x F b n R y e S B U e X B l P S J B Z G R l Z F R v R G F 0 Y U 1 v Z G V s I i B W Y W x 1 Z T 0 i b D A 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d U Q k F U L 0 F 1 d G 9 S Z W 1 v d m V k Q 2 9 s d W 1 u c z E u e 1 R p Y 2 t l c i w w f S Z x d W 9 0 O y w m c X V v d D t T Z W N 0 a W 9 u M S 9 X V E J B V C 9 B d X R v U m V t b 3 Z l Z E N v b H V t b n M x L n t T Z W R v b C w x f S Z x d W 9 0 O y w m c X V v d D t T Z W N 0 a W 9 u M S 9 X V E J B V C 9 B d X R v U m V t b 3 Z l Z E N v b H V t b n M x L n t O Y W 1 l L D J 9 J n F 1 b 3 Q 7 L C Z x d W 9 0 O 1 N l Y 3 R p b 2 4 x L 1 d U Q k F U L 0 F 1 d G 9 S Z W 1 v d m V k Q 2 9 s d W 1 u c z E u e 1 d l a W d o d C w z f S Z x d W 9 0 O y w m c X V v d D t T Z W N 0 a W 9 u M S 9 X V E J B V C 9 B d X R v U m V t b 3 Z l Z E N v b H V t b n M x L n t B Z G Q v R H J v c C w 0 f S Z x d W 9 0 O 1 0 s J n F 1 b 3 Q 7 Q 2 9 s d W 1 u Q 2 9 1 b n Q m c X V v d D s 6 N S w m c X V v d D t L Z X l D b 2 x 1 b W 5 O Y W 1 l c y Z x d W 9 0 O z p b X S w m c X V v d D t D b 2 x 1 b W 5 J Z G V u d G l 0 a W V z J n F 1 b 3 Q 7 O l s m c X V v d D t T Z W N 0 a W 9 u M S 9 X V E J B V C 9 B d X R v U m V t b 3 Z l Z E N v b H V t b n M x L n t U a W N r Z X I s M H 0 m c X V v d D s s J n F 1 b 3 Q 7 U 2 V j d G l v b j E v V 1 R C Q V Q v Q X V 0 b 1 J l b W 9 2 Z W R D b 2 x 1 b W 5 z M S 5 7 U 2 V k b 2 w s M X 0 m c X V v d D s s J n F 1 b 3 Q 7 U 2 V j d G l v b j E v V 1 R C Q V Q v Q X V 0 b 1 J l b W 9 2 Z W R D b 2 x 1 b W 5 z M S 5 7 T m F t Z S w y f S Z x d W 9 0 O y w m c X V v d D t T Z W N 0 a W 9 u M S 9 X V E J B V C 9 B d X R v U m V t b 3 Z l Z E N v b H V t b n M x L n t X Z W l n a H Q s M 3 0 m c X V v d D s s J n F 1 b 3 Q 7 U 2 V j d G l v b j E v V 1 R C Q V Q v Q X V 0 b 1 J l b W 9 2 Z W R D b 2 x 1 b W 5 z M S 5 7 Q W R k L 0 R y b 3 A s N H 0 m c X V v d D t d L C Z x d W 9 0 O 1 J l b G F 0 a W 9 u c 2 h p c E l u Z m 8 m c X V v d D s 6 W 1 1 9 I i A v P j w v U 3 R h Y m x l R W 5 0 c m l l c z 4 8 L 0 l 0 Z W 0 + P E l 0 Z W 0 + P E l 0 Z W 1 M b 2 N h d G l v b j 4 8 S X R l b V R 5 c G U + R m 9 y b X V s Y T w v S X R l b V R 5 c G U + P E l 0 Z W 1 Q Y X R o P l N l Y 3 R p b 2 4 x L 1 d U Q k F U L 1 N v d X J j Z T w v S X R l b V B h d G g + P C 9 J d G V t T G 9 j Y X R p b 2 4 + P F N 0 Y W J s Z U V u d H J p Z X M g L z 4 8 L 0 l 0 Z W 0 + P E l 0 Z W 0 + P E l 0 Z W 1 M b 2 N h d G l v b j 4 8 S X R l b V R 5 c G U + R m 9 y b X V s Y T w v S X R l b V R 5 c G U + P E l 0 Z W 1 Q Y X R o P l N l Y 3 R p b 2 4 x L 1 d U T V J B U k U 8 L 0 l 0 Z W 1 Q Y X R o P j w v S X R l b U x v Y 2 F 0 a W 9 u P j x T d G F i b G V F b n R y a W V z P j x F b n R y e S B U e X B l P S J O Y X Z p Z 2 F 0 a W 9 u U 3 R l c E 5 h b W U i I F Z h b H V l P S J z T m F 2 a W d h d G l v b i 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z M 5 Y 2 I 0 N j M z L T M 3 O W Y t N G M x Z i 1 i Z D g x L T h l N z l m M z I z N m J h O S 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N U k F S R S I g L z 4 8 R W 5 0 c n k g V H l w Z T 0 i R m l s b E x h c 3 R V c G R h d G V k I i B W Y W x 1 Z T 0 i Z D I w M j U t M D U t M D l U M T U 6 M T Q 6 M z I u N j Q z M z Q 0 M l o i I C 8 + P E V u d H J 5 I F R 5 c G U 9 I k Z p b G x D b 2 x 1 b W 5 U e X B l c y I g V m F s d W U 9 I n N C Z 1 l H Q l F Z P S I g L z 4 8 R W 5 0 c n k g V H l w Z T 0 i R m l s b E V y c m 9 y Q 2 9 1 b n Q i I F Z h b H V l P S J s M C I g L z 4 8 R W 5 0 c n k g V H l w Z T 0 i R m l s b E N v d W 5 0 I i B W Y W x 1 Z T 0 i b D c w I i A v P j x F b n R y e S B U e X B l P S J G a W x s R X J y b 3 J D b 2 R l I i B W Y W x 1 Z T 0 i c 1 V u a 2 5 v d 2 4 i I C 8 + P E V u d H J 5 I F R 5 c G U 9 I k Z p b G x D b 2 x 1 b W 5 O Y W 1 l c y I g V m F s d W U 9 I n N b J n F 1 b 3 Q 7 V G l j a 2 V y J n F 1 b 3 Q 7 L C Z x d W 9 0 O 1 N l Z G 9 s J n F 1 b 3 Q 7 L C Z x d W 9 0 O 0 5 h b W U m c X V v d D s s J n F 1 b 3 Q 7 V 2 V p Z 2 h 0 J n F 1 b 3 Q 7 L C Z x d W 9 0 O 0 F k Z C 9 E c m 9 w J n F 1 b 3 Q 7 X S I g L z 4 8 R W 5 0 c n k g V H l w Z T 0 i Q W R k Z W R U b 0 R h d G F N b 2 R l b C I g V m F s d W U 9 I m w w I i A v P j x F b n R y e S B U e X B l P S J M b 2 F k Z W R U b 0 F u Y W x 5 c 2 l z U 2 V y d m l j Z X M i I F Z h b H V l P S J s M C 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1 R N U k F S R S 9 B d X R v U m V t b 3 Z l Z E N v b H V t b n M x L n t U a W N r Z X I s M H 0 m c X V v d D s s J n F 1 b 3 Q 7 U 2 V j d G l v b j E v V 1 R N U k F S R S 9 B d X R v U m V t b 3 Z l Z E N v b H V t b n M x L n t T Z W R v b C w x f S Z x d W 9 0 O y w m c X V v d D t T Z W N 0 a W 9 u M S 9 X V E 1 S Q V J F L 0 F 1 d G 9 S Z W 1 v d m V k Q 2 9 s d W 1 u c z E u e 0 5 h b W U s M n 0 m c X V v d D s s J n F 1 b 3 Q 7 U 2 V j d G l v b j E v V 1 R N U k F S R S 9 B d X R v U m V t b 3 Z l Z E N v b H V t b n M x L n t X Z W l n a H Q s M 3 0 m c X V v d D s s J n F 1 b 3 Q 7 U 2 V j d G l v b j E v V 1 R N U k F S R S 9 B d X R v U m V t b 3 Z l Z E N v b H V t b n M x L n t B Z G Q v R H J v c C w 0 f S Z x d W 9 0 O 1 0 s J n F 1 b 3 Q 7 Q 2 9 s d W 1 u Q 2 9 1 b n Q m c X V v d D s 6 N S w m c X V v d D t L Z X l D b 2 x 1 b W 5 O Y W 1 l c y Z x d W 9 0 O z p b X S w m c X V v d D t D b 2 x 1 b W 5 J Z G V u d G l 0 a W V z J n F 1 b 3 Q 7 O l s m c X V v d D t T Z W N 0 a W 9 u M S 9 X V E 1 S Q V J F L 0 F 1 d G 9 S Z W 1 v d m V k Q 2 9 s d W 1 u c z E u e 1 R p Y 2 t l c i w w f S Z x d W 9 0 O y w m c X V v d D t T Z W N 0 a W 9 u M S 9 X V E 1 S Q V J F L 0 F 1 d G 9 S Z W 1 v d m V k Q 2 9 s d W 1 u c z E u e 1 N l Z G 9 s L D F 9 J n F 1 b 3 Q 7 L C Z x d W 9 0 O 1 N l Y 3 R p b 2 4 x L 1 d U T V J B U k U v Q X V 0 b 1 J l b W 9 2 Z W R D b 2 x 1 b W 5 z M S 5 7 T m F t Z S w y f S Z x d W 9 0 O y w m c X V v d D t T Z W N 0 a W 9 u M S 9 X V E 1 S Q V J F L 0 F 1 d G 9 S Z W 1 v d m V k Q 2 9 s d W 1 u c z E u e 1 d l a W d o d C w z f S Z x d W 9 0 O y w m c X V v d D t T Z W N 0 a W 9 u M S 9 X V E 1 S Q V J F L 0 F 1 d G 9 S Z W 1 v d m V k Q 2 9 s d W 1 u c z E u e 0 F k Z C 9 E c m 9 w L D R 9 J n F 1 b 3 Q 7 X S w m c X V v d D t S Z W x h d G l v b n N o a X B J b m Z v J n F 1 b 3 Q 7 O l t d f S I g L z 4 8 L 1 N 0 Y W J s Z U V u d H J p Z X M + P C 9 J d G V t P j x J d G V t P j x J d G V t T G 9 j Y X R p b 2 4 + P E l 0 Z W 1 U e X B l P k Z v c m 1 1 b G E 8 L 0 l 0 Z W 1 U e X B l P j x J d G V t U G F 0 a D 5 T Z W N 0 a W 9 u M S 9 X V E 1 S Q V J F L 1 N v d X J j Z T w v S X R l b V B h d G g + P C 9 J d G V t T G 9 j Y X R p b 2 4 + P F N 0 Y W J s Z U V u d H J p Z X M g L z 4 8 L 0 l 0 Z W 0 + P E l 0 Z W 0 + P E l 0 Z W 1 M b 2 N h d G l v b j 4 8 S X R l b V R 5 c G U + R m 9 y b X V s Y T w v S X R l b V R 5 c G U + P E l 0 Z W 1 Q Y X R o P l N l Y 3 R p b 2 4 x L 1 d U Q l N J 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l E I i B W Y W x 1 Z T 0 i c z M z Y m J i N T U 4 L T E 1 O G M t N G M 0 O C 1 i O T I 5 L T F k M j k x Z j k w N m Z j O C 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d U Q l N J I i A v P j x F b n R y e S B U e X B l P S J M b 2 F k Z W R U b 0 F u Y W x 5 c 2 l z U 2 V y d m l j Z X M i I F Z h b H V l P S J s M C I g L z 4 8 R W 5 0 c n k g V H l w Z T 0 i R m l s b E V y c m 9 y Q 2 9 1 b n Q i I F Z h b H V l P S J s M C I g L z 4 8 R W 5 0 c n k g V H l w Z T 0 i R m l s b E x h c 3 R V c G R h d G V k I i B W Y W x 1 Z T 0 i Z D I w M j U t M D U t M D l U M T U 6 M T Q 6 M z E u N D k 4 N D I 4 O F o i I C 8 + P E V u d H J 5 I F R 5 c G U 9 I k Z p b G x F c n J v c k N v Z G U i I F Z h b H V l P S J z V W 5 r b m 9 3 b i I g L z 4 8 R W 5 0 c n k g V H l w Z T 0 i R m l s b E N v b H V t b l R 5 c G V z I i B W Y W x 1 Z T 0 i c 0 J n W U d C U V k 9 I i A v P j x F b n R y e S B U e X B l P S J G a W x s Q 2 9 1 b n Q i I F Z h b H V l P S J s M T M x I i A v P j x F b n R y e S B U e X B l P S J G a W x s Q 2 9 s d W 1 u T m F t Z X M i I F Z h b H V l P S J z W y Z x d W 9 0 O 1 R p Y 2 t l c i Z x d W 9 0 O y w m c X V v d D t T Z W R v b C Z x d W 9 0 O y w m c X V v d D t O Y W 1 l J n F 1 b 3 Q 7 L C Z x d W 9 0 O 1 d l a W d o d C Z x d W 9 0 O y w m c X V v d D t B Z G Q v R H J v c C Z x d W 9 0 O 1 0 i I C 8 + P E V u d H J 5 I F R 5 c G U 9 I k F k Z G V k V G 9 E Y X R h T W 9 k Z W w i I F Z h b H V l P S J s M C 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1 R C U 0 k v Q X V 0 b 1 J l b W 9 2 Z W R D b 2 x 1 b W 5 z M S 5 7 V G l j a 2 V y L D B 9 J n F 1 b 3 Q 7 L C Z x d W 9 0 O 1 N l Y 3 R p b 2 4 x L 1 d U Q l N J L 0 F 1 d G 9 S Z W 1 v d m V k Q 2 9 s d W 1 u c z E u e 1 N l Z G 9 s L D F 9 J n F 1 b 3 Q 7 L C Z x d W 9 0 O 1 N l Y 3 R p b 2 4 x L 1 d U Q l N J L 0 F 1 d G 9 S Z W 1 v d m V k Q 2 9 s d W 1 u c z E u e 0 5 h b W U s M n 0 m c X V v d D s s J n F 1 b 3 Q 7 U 2 V j d G l v b j E v V 1 R C U 0 k v Q X V 0 b 1 J l b W 9 2 Z W R D b 2 x 1 b W 5 z M S 5 7 V 2 V p Z 2 h 0 L D N 9 J n F 1 b 3 Q 7 L C Z x d W 9 0 O 1 N l Y 3 R p b 2 4 x L 1 d U Q l N J L 0 F 1 d G 9 S Z W 1 v d m V k Q 2 9 s d W 1 u c z E u e 0 F k Z C 9 E c m 9 w L D R 9 J n F 1 b 3 Q 7 X S w m c X V v d D t D b 2 x 1 b W 5 D b 3 V u d C Z x d W 9 0 O z o 1 L C Z x d W 9 0 O 0 t l e U N v b H V t b k 5 h b W V z J n F 1 b 3 Q 7 O l t d L C Z x d W 9 0 O 0 N v b H V t b k l k Z W 5 0 a X R p Z X M m c X V v d D s 6 W y Z x d W 9 0 O 1 N l Y 3 R p b 2 4 x L 1 d U Q l N J L 0 F 1 d G 9 S Z W 1 v d m V k Q 2 9 s d W 1 u c z E u e 1 R p Y 2 t l c i w w f S Z x d W 9 0 O y w m c X V v d D t T Z W N 0 a W 9 u M S 9 X V E J T S S 9 B d X R v U m V t b 3 Z l Z E N v b H V t b n M x L n t T Z W R v b C w x f S Z x d W 9 0 O y w m c X V v d D t T Z W N 0 a W 9 u M S 9 X V E J T S S 9 B d X R v U m V t b 3 Z l Z E N v b H V t b n M x L n t O Y W 1 l L D J 9 J n F 1 b 3 Q 7 L C Z x d W 9 0 O 1 N l Y 3 R p b 2 4 x L 1 d U Q l N J L 0 F 1 d G 9 S Z W 1 v d m V k Q 2 9 s d W 1 u c z E u e 1 d l a W d o d C w z f S Z x d W 9 0 O y w m c X V v d D t T Z W N 0 a W 9 u M S 9 X V E J T S S 9 B d X R v U m V t b 3 Z l Z E N v b H V t b n M x L n t B Z G Q v R H J v c C w 0 f S Z x d W 9 0 O 1 0 s J n F 1 b 3 Q 7 U m V s Y X R p b 2 5 z a G l w S W 5 m b y Z x d W 9 0 O z p b X X 0 i I C 8 + P C 9 T d G F i b G V F b n R y a W V z P j w v S X R l b T 4 8 S X R l b T 4 8 S X R l b U x v Y 2 F 0 a W 9 u P j x J d G V t V H l w Z T 5 G b 3 J t d W x h P C 9 J d G V t V H l w Z T 4 8 S X R l b V B h d G g + U 2 V j d G l v b j E v V 1 R C U 0 k v U 2 9 1 c m N l P C 9 J d G V t U G F 0 a D 4 8 L 0 l 0 Z W 1 M b 2 N h d G l v b j 4 8 U 3 R h Y m x l R W 5 0 c m l l c y A v P j w v S X R l b T 4 8 L 0 l 0 Z W 1 z P j w v T G 9 j Y W x Q Y W N r Y W d l T W V 0 Y W R h d G F G a W x l P h Y A A A B Q S w U G A A A A A A A A A A A A A A A A A A A A A A A A J g E A A A E A A A D Q j J 3 f A R X R E Y x 6 A M B P w p f r A Q A A A I b J w k i N j u Z L j b L p g 8 X F q t I A A A A A A g A A A A A A E G Y A A A A B A A A g A A A A l 2 V F 7 W r W e U B p j Y y m 8 m 4 w d b t p r q 7 x D / Y 8 Q a x k a l E a w S g A A A A A D o A A A A A C A A A g A A A A Z 2 2 h j u y n L l j X D q e 6 G 9 3 T T b 2 C H O 5 / R W f X J J C J O N w / m K x Q A A A A W b 6 c + D F J M K X C J V 7 o t T o Y x Q d x b 8 C / z k Y v 9 2 v s i K L k f Y F s S L R 4 G L V A 2 0 U e l G s D v 7 U P J T 5 Q a + Y I t M B l y o U z 9 R h d C 1 i A m d 9 Q r N 2 u 3 C W P a Z 3 U r P Z A A A A A a g 5 3 s 3 W j 8 B c e J L 8 a o b 2 3 t r Q e M v v H y 8 5 o b X h Y t F P 5 7 o j N r V K k J + y b E H k 7 + G Z / 0 N Z M G 9 x o C v g 4 W 2 N 7 P y y 0 y i K A 1 w = = < / D a t a M a s h u p > 
</file>

<file path=customXml/itemProps1.xml><?xml version="1.0" encoding="utf-8"?>
<ds:datastoreItem xmlns:ds="http://schemas.openxmlformats.org/officeDocument/2006/customXml" ds:itemID="{36558B92-BEE5-4416-8DC4-0E8EA6E145B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6D999BF-B84A-4FFA-B0FC-38DCF22D47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4.xml><?xml version="1.0" encoding="utf-8"?>
<ds:datastoreItem xmlns:ds="http://schemas.openxmlformats.org/officeDocument/2006/customXml" ds:itemID="{F2AF390B-279F-466E-ABFB-7726068007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List</vt:lpstr>
      <vt:lpstr>WTBKC</vt:lpstr>
      <vt:lpstr>WTBAT</vt:lpstr>
      <vt:lpstr>WTBSI</vt:lpstr>
      <vt:lpstr>WTMRARE</vt:lpstr>
      <vt:lpstr>Turnover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Wagner</dc:creator>
  <cp:keywords/>
  <dc:description/>
  <cp:lastModifiedBy>Matt Wagner</cp:lastModifiedBy>
  <cp:revision/>
  <dcterms:created xsi:type="dcterms:W3CDTF">2020-12-04T17:20:26Z</dcterms:created>
  <dcterms:modified xsi:type="dcterms:W3CDTF">2025-05-09T15:18:57Z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