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October 2025/"/>
    </mc:Choice>
  </mc:AlternateContent>
  <xr:revisionPtr revIDLastSave="35" documentId="8_{79ACB929-8BC5-4927-8AE5-B7B6990BF773}" xr6:coauthVersionLast="47" xr6:coauthVersionMax="47" xr10:uidLastSave="{5441C8C2-5340-40BD-AFD8-061E8B637460}"/>
  <bookViews>
    <workbookView xWindow="28680" yWindow="-120" windowWidth="29040" windowHeight="15720" xr2:uid="{A14BDADA-643B-4E30-84AA-76A30C31AEEB}"/>
  </bookViews>
  <sheets>
    <sheet name="List" sheetId="17" r:id="rId1"/>
    <sheet name="WTBSI" sheetId="23" r:id="rId2"/>
    <sheet name="Turnover" sheetId="24" r:id="rId3"/>
  </sheets>
  <definedNames>
    <definedName name="ExternalData_1" localSheetId="2" hidden="1">Turnover!$A$3:$J$4</definedName>
    <definedName name="ExternalData_1" localSheetId="1" hidden="1">WTBSI!$A$5:$E$121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4" l="1"/>
  <c r="A2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20B4B25-9A61-4A14-A2B8-129E51E86660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17505680-3CF7-444F-ACA1-C9B4995F8437}" keepAlive="1" name="Query - WTBSI" description="Connection to the 'WTBSI' query in the workbook." type="5" refreshedVersion="8" background="1" saveData="1">
    <dbPr connection="Provider=Microsoft.Mashup.OleDb.1;Data Source=$Workbook$;Location=WTBSI;Extended Properties=&quot;&quot;" command="SELECT * FROM [WTBSI]"/>
  </connection>
</connections>
</file>

<file path=xl/sharedStrings.xml><?xml version="1.0" encoding="utf-8"?>
<sst xmlns="http://schemas.openxmlformats.org/spreadsheetml/2006/main" count="488" uniqueCount="373">
  <si>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</si>
  <si>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</si>
  <si>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</si>
  <si>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</si>
  <si>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</si>
  <si>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</si>
  <si>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</si>
  <si>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</si>
  <si>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</si>
  <si>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</si>
  <si>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</si>
  <si>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</si>
  <si>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</si>
  <si>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</si>
  <si>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</si>
  <si>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</si>
  <si>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</si>
  <si>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</si>
  <si>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TSLA US</t>
  </si>
  <si>
    <t>B616C79</t>
  </si>
  <si>
    <t>Tesla, Inc.</t>
  </si>
  <si>
    <t>005380 KS</t>
  </si>
  <si>
    <t>Hyundai Motor Company</t>
  </si>
  <si>
    <t>QCOM US</t>
  </si>
  <si>
    <t>QUALCOMM Incorporated</t>
  </si>
  <si>
    <t>ADI US</t>
  </si>
  <si>
    <t>Analog Devices, Inc.</t>
  </si>
  <si>
    <t>GM US</t>
  </si>
  <si>
    <t>B665KZ5</t>
  </si>
  <si>
    <t>General Motors Company</t>
  </si>
  <si>
    <t>WisdomTree Battery Solutions Index (WTBSI)</t>
  </si>
  <si>
    <t xml:space="preserve">The changes to the Index will be implemented following the close of trading, Tuesday, October 7, 2025. </t>
  </si>
  <si>
    <t xml:space="preserve">The implemented Index components and weightings will be published on the WisdomTree website Index pages starting on Thursday, October 9, 2025.  </t>
  </si>
  <si>
    <t>WisdomTree Battery Solutions Index</t>
  </si>
  <si>
    <t>WTBSI</t>
  </si>
  <si>
    <t>ACHR US</t>
  </si>
  <si>
    <t>BMHVDS8</t>
  </si>
  <si>
    <t>Archer Aviation Inc Class A</t>
  </si>
  <si>
    <t>JOBY US</t>
  </si>
  <si>
    <t>BMCRLL0</t>
  </si>
  <si>
    <t>Joby Aviation, Inc.</t>
  </si>
  <si>
    <t/>
  </si>
  <si>
    <t>QS US</t>
  </si>
  <si>
    <t>BMC73Z8</t>
  </si>
  <si>
    <t>QuantumScape Corporation Class A</t>
  </si>
  <si>
    <t>CHPT US</t>
  </si>
  <si>
    <t>BMW GR</t>
  </si>
  <si>
    <t>5756029</t>
  </si>
  <si>
    <t>Bayerische Motoren Werke AG</t>
  </si>
  <si>
    <t>ENS US</t>
  </si>
  <si>
    <t>B020GQ5</t>
  </si>
  <si>
    <t>EnerSys</t>
  </si>
  <si>
    <t>BE US</t>
  </si>
  <si>
    <t>BDD1BB8</t>
  </si>
  <si>
    <t>Bloom Energy Corporation Class A</t>
  </si>
  <si>
    <t>BLDP US</t>
  </si>
  <si>
    <t>2120371</t>
  </si>
  <si>
    <t>Ballard Power Systems Inc.</t>
  </si>
  <si>
    <t>EOAN GR</t>
  </si>
  <si>
    <t>4942904</t>
  </si>
  <si>
    <t>E.ON SE</t>
  </si>
  <si>
    <t>NDA GR</t>
  </si>
  <si>
    <t>5485527</t>
  </si>
  <si>
    <t>Aurubis AG</t>
  </si>
  <si>
    <t>WRT1V FH</t>
  </si>
  <si>
    <t>4525189</t>
  </si>
  <si>
    <t>Wartsila Oyj Abp</t>
  </si>
  <si>
    <t>6762 JP</t>
  </si>
  <si>
    <t>6869302</t>
  </si>
  <si>
    <t>TDK Corporation</t>
  </si>
  <si>
    <t>SQM US</t>
  </si>
  <si>
    <t>2771122</t>
  </si>
  <si>
    <t>Sociedad Quimica y Minera de Chile S.A. Sponsored ADR Pfd Series B</t>
  </si>
  <si>
    <t>7011 JP</t>
  </si>
  <si>
    <t>6597067</t>
  </si>
  <si>
    <t>Mitsubishi Heavy Industries, Ltd.</t>
  </si>
  <si>
    <t>JCI US</t>
  </si>
  <si>
    <t>BY7QL61</t>
  </si>
  <si>
    <t>Johnson Controls International plc</t>
  </si>
  <si>
    <t>300068 CH</t>
  </si>
  <si>
    <t>BD5C7F5</t>
  </si>
  <si>
    <t>Zhejiang Narada Power Source Co., Ltd. Class A</t>
  </si>
  <si>
    <t>SGML US</t>
  </si>
  <si>
    <t>BNM4ZD8</t>
  </si>
  <si>
    <t>Sigma Lithium Corporation</t>
  </si>
  <si>
    <t>ALFEN NA</t>
  </si>
  <si>
    <t>BG0SJ42</t>
  </si>
  <si>
    <t>Alfen NV</t>
  </si>
  <si>
    <t>BP/ LN</t>
  </si>
  <si>
    <t>0798059</t>
  </si>
  <si>
    <t>BP PLC</t>
  </si>
  <si>
    <t>SHEL LN</t>
  </si>
  <si>
    <t>BP6MXD8</t>
  </si>
  <si>
    <t>Shell Plc</t>
  </si>
  <si>
    <t>KOG NO</t>
  </si>
  <si>
    <t>Kongsberg Gruppen ASA</t>
  </si>
  <si>
    <t>688779 CH</t>
  </si>
  <si>
    <t>BNRLFZ6</t>
  </si>
  <si>
    <t>Minmetals New Energy Materials (Hunan) Co., Ltd. Class A</t>
  </si>
  <si>
    <t>002340 CH</t>
  </si>
  <si>
    <t>BD5CFW8</t>
  </si>
  <si>
    <t>GEM Co., Ltd. Class A</t>
  </si>
  <si>
    <t>300919 CH</t>
  </si>
  <si>
    <t>BP91MT1</t>
  </si>
  <si>
    <t>CNGR Advanced Material Co., Ltd. Class A</t>
  </si>
  <si>
    <t>IE US</t>
  </si>
  <si>
    <t>BPF0KH6</t>
  </si>
  <si>
    <t>Ivanhoe Electric Inc.</t>
  </si>
  <si>
    <t>300001 CH</t>
  </si>
  <si>
    <t>BD5CGV4</t>
  </si>
  <si>
    <t>Qingdao TGOOD Electric Co., Ltd. Class A</t>
  </si>
  <si>
    <t>8031 JP</t>
  </si>
  <si>
    <t>6597302</t>
  </si>
  <si>
    <t>Mitsui &amp; Co.,Ltd</t>
  </si>
  <si>
    <t>247540 KS</t>
  </si>
  <si>
    <t>BJ321P7</t>
  </si>
  <si>
    <t>Ecopro BM Co., Ltd.</t>
  </si>
  <si>
    <t>SIE GR</t>
  </si>
  <si>
    <t>5727973</t>
  </si>
  <si>
    <t>Siemens Aktiengesellschaft</t>
  </si>
  <si>
    <t>5301 JP</t>
  </si>
  <si>
    <t>6894003</t>
  </si>
  <si>
    <t>Tokai Carbon Co., Ltd.</t>
  </si>
  <si>
    <t>600549 CH</t>
  </si>
  <si>
    <t>BP3R6F9</t>
  </si>
  <si>
    <t>Xiamen Tungsten Co. Ltd. Class A</t>
  </si>
  <si>
    <t>TEL US</t>
  </si>
  <si>
    <t>BRC3N84</t>
  </si>
  <si>
    <t>TE Connectivity plc</t>
  </si>
  <si>
    <t>601311 CH</t>
  </si>
  <si>
    <t>BP3R9W7</t>
  </si>
  <si>
    <t>Camel Group Co., Ltd. Class A</t>
  </si>
  <si>
    <t>AMG NA</t>
  </si>
  <si>
    <t>B1Z95S1</t>
  </si>
  <si>
    <t>AMG Critical Materials N.V.</t>
  </si>
  <si>
    <t>300618 CH</t>
  </si>
  <si>
    <t>BFCCQZ5</t>
  </si>
  <si>
    <t>Nanjing Hanrui Cobalt Co. Ltd. Class A</t>
  </si>
  <si>
    <t>4107 JP</t>
  </si>
  <si>
    <t>6456016</t>
  </si>
  <si>
    <t>ISE Chemicals Corporation</t>
  </si>
  <si>
    <t>FR FP</t>
  </si>
  <si>
    <t>BDC5ST8</t>
  </si>
  <si>
    <t>Valeo SE</t>
  </si>
  <si>
    <t>ENVX US</t>
  </si>
  <si>
    <t>BNNTCT7</t>
  </si>
  <si>
    <t>Enovix Corporation</t>
  </si>
  <si>
    <t>373220 KS</t>
  </si>
  <si>
    <t>BNSP8W5</t>
  </si>
  <si>
    <t>LG Energy Solution Ltd.</t>
  </si>
  <si>
    <t>5310 JP</t>
  </si>
  <si>
    <t>B0ZV9X3</t>
  </si>
  <si>
    <t>Toyo Tanso Co., Ltd.</t>
  </si>
  <si>
    <t>2714923</t>
  </si>
  <si>
    <t>002460 CH</t>
  </si>
  <si>
    <t>BD5CB19</t>
  </si>
  <si>
    <t>Ganfeng Lithium Group Co., Ltd. Class A</t>
  </si>
  <si>
    <t>300568 CH</t>
  </si>
  <si>
    <t>BHQPSF8</t>
  </si>
  <si>
    <t>Shenzhen Senior Technology Material Co., Ltd. Class A</t>
  </si>
  <si>
    <t>002192 CH</t>
  </si>
  <si>
    <t>BD5CQT2</t>
  </si>
  <si>
    <t>YOUNGY Co., Ltd. Class A</t>
  </si>
  <si>
    <t>000762 CH</t>
  </si>
  <si>
    <t>BD580M1</t>
  </si>
  <si>
    <t>Tibet Mineral Development Co. Ltd. Class A</t>
  </si>
  <si>
    <t>002497 CH</t>
  </si>
  <si>
    <t>BD5LSZ9</t>
  </si>
  <si>
    <t>Sichuan Yahua Industrial Group Co., Ltd. Class A</t>
  </si>
  <si>
    <t>002176 CH</t>
  </si>
  <si>
    <t>BD5CC72</t>
  </si>
  <si>
    <t>Jiangxi Special Electric Motor Co., Ltd. Class A</t>
  </si>
  <si>
    <t>000009 CH</t>
  </si>
  <si>
    <t>BD5CKD4</t>
  </si>
  <si>
    <t>China Baoan Group Co., Ltd. Class A</t>
  </si>
  <si>
    <t>002466 CH</t>
  </si>
  <si>
    <t>BD5CKH8</t>
  </si>
  <si>
    <t>Tianqi Lithium Corp. Class A</t>
  </si>
  <si>
    <t>603659 CH</t>
  </si>
  <si>
    <t>BF2DZJ5</t>
  </si>
  <si>
    <t>Shanghai Putailai New Energy Technology Co., Ltd. Class A</t>
  </si>
  <si>
    <t>ANTM IJ</t>
  </si>
  <si>
    <t>6053859</t>
  </si>
  <si>
    <t>PT Aneka Tambang Tbk</t>
  </si>
  <si>
    <t>ERA FP</t>
  </si>
  <si>
    <t>4017017</t>
  </si>
  <si>
    <t>Eramet SA</t>
  </si>
  <si>
    <t>600516 CH</t>
  </si>
  <si>
    <t>BP3R7V2</t>
  </si>
  <si>
    <t>FangDa Carbon New Material Co., Ltd. Class A</t>
  </si>
  <si>
    <t>300274 CH</t>
  </si>
  <si>
    <t>BD5CGB4</t>
  </si>
  <si>
    <t>Sungrow Power Supply Co., Ltd. Class A</t>
  </si>
  <si>
    <t>APTV US</t>
  </si>
  <si>
    <t>BTDN8H1</t>
  </si>
  <si>
    <t>Aptiv PLC</t>
  </si>
  <si>
    <t>6674 JP</t>
  </si>
  <si>
    <t>6744250</t>
  </si>
  <si>
    <t>GS Yuasa Corporation</t>
  </si>
  <si>
    <t>IFX GR</t>
  </si>
  <si>
    <t>5889505</t>
  </si>
  <si>
    <t>Infineon Technologies AG</t>
  </si>
  <si>
    <t>VOLVB SS</t>
  </si>
  <si>
    <t>B1QH830</t>
  </si>
  <si>
    <t>Volvo AB Class B</t>
  </si>
  <si>
    <t>TMO US</t>
  </si>
  <si>
    <t>2886907</t>
  </si>
  <si>
    <t>Thermo Fisher Scientific Inc.</t>
  </si>
  <si>
    <t>600522 CH</t>
  </si>
  <si>
    <t>BP3R9T4</t>
  </si>
  <si>
    <t>Jiangsu Zhongtian Technology Co., Ltd. Class A</t>
  </si>
  <si>
    <t>002108 CH</t>
  </si>
  <si>
    <t>BD5C777</t>
  </si>
  <si>
    <t>Cangzhou Mingzhu Plastic Co., Ltd. Class A</t>
  </si>
  <si>
    <t>002709 CH</t>
  </si>
  <si>
    <t>BD5LR63</t>
  </si>
  <si>
    <t>Guangzhou Tinci Materials Technology Co., Ltd</t>
  </si>
  <si>
    <t>300037 CH</t>
  </si>
  <si>
    <t>BD5LRQ3</t>
  </si>
  <si>
    <t>Shenzhen Capchem Technology Co., Ltd. Class A</t>
  </si>
  <si>
    <t>000408 CH</t>
  </si>
  <si>
    <t>BQ3RQ45</t>
  </si>
  <si>
    <t>Zangge Mining Company Limited Class A</t>
  </si>
  <si>
    <t>300769 CH</t>
  </si>
  <si>
    <t>BK71726</t>
  </si>
  <si>
    <t>Shenzhen Dynanonic Co., Ltd. Class A</t>
  </si>
  <si>
    <t>688005 CH</t>
  </si>
  <si>
    <t>BK71FC2</t>
  </si>
  <si>
    <t>Ningbo Ronbay New Energy Technology Co. Ltd. Class A</t>
  </si>
  <si>
    <t>4044 JP</t>
  </si>
  <si>
    <t>6184306</t>
  </si>
  <si>
    <t>Central Glass Co., Ltd.</t>
  </si>
  <si>
    <t>CAT US</t>
  </si>
  <si>
    <t>2180201</t>
  </si>
  <si>
    <t>Caterpillar Inc.</t>
  </si>
  <si>
    <t>TDG US</t>
  </si>
  <si>
    <t>B11FJK3</t>
  </si>
  <si>
    <t>TransDigm Group Incorporated</t>
  </si>
  <si>
    <t>336260 KS</t>
  </si>
  <si>
    <t>BH4G7R8</t>
  </si>
  <si>
    <t>Doosan Fuel Cell Co., Ltd.</t>
  </si>
  <si>
    <t>819 HK</t>
  </si>
  <si>
    <t>B1XDJC7</t>
  </si>
  <si>
    <t>Tianneng Power International Limited</t>
  </si>
  <si>
    <t>600884 CH</t>
  </si>
  <si>
    <t>BP3RF63</t>
  </si>
  <si>
    <t>Ningbo Shanshan Co., Ltd. Class A</t>
  </si>
  <si>
    <t>002125 CH</t>
  </si>
  <si>
    <t>BLC7SW3</t>
  </si>
  <si>
    <t>Xiangtan Electrochemical Scientific Co., Ltd. Class A</t>
  </si>
  <si>
    <t>357780 KS</t>
  </si>
  <si>
    <t>BKPN4N4</t>
  </si>
  <si>
    <t>Soulbrain Co., Ltd.</t>
  </si>
  <si>
    <t>603799 CH</t>
  </si>
  <si>
    <t>BFF5BV2</t>
  </si>
  <si>
    <t>Zhejiang Huayou Cobalt Co., Ltd. Class A</t>
  </si>
  <si>
    <t>RNO FP</t>
  </si>
  <si>
    <t>4712798</t>
  </si>
  <si>
    <t>Renault SA</t>
  </si>
  <si>
    <t>005490 KS</t>
  </si>
  <si>
    <t>6693233</t>
  </si>
  <si>
    <t>POSCO Holdings Inc.</t>
  </si>
  <si>
    <t>300014 CH</t>
  </si>
  <si>
    <t>BD5C7G6</t>
  </si>
  <si>
    <t>EVE Energy Co. Ltd. Class A</t>
  </si>
  <si>
    <t>688567 CH</t>
  </si>
  <si>
    <t>BNHPNL0</t>
  </si>
  <si>
    <t>Farasis Energy (Gan Zhou) Co. Ltd. Class A</t>
  </si>
  <si>
    <t>300750 CH</t>
  </si>
  <si>
    <t>BHQPSY7</t>
  </si>
  <si>
    <t>Contemporary Amperex Technology Co., Limited Class A</t>
  </si>
  <si>
    <t>002121 CH</t>
  </si>
  <si>
    <t>BD5C960</t>
  </si>
  <si>
    <t>Shenzhen Clou Electronics Co., Ltd. Class A</t>
  </si>
  <si>
    <t>5302 JP</t>
  </si>
  <si>
    <t>6641168</t>
  </si>
  <si>
    <t>Nippon Carbon Co., Ltd.</t>
  </si>
  <si>
    <t>IMP SJ</t>
  </si>
  <si>
    <t>B1FFT76</t>
  </si>
  <si>
    <t>Impala Platinum Holdings Limited</t>
  </si>
  <si>
    <t>LUN CN</t>
  </si>
  <si>
    <t>2866857</t>
  </si>
  <si>
    <t>Lundin Mining Corporation</t>
  </si>
  <si>
    <t>6761000</t>
  </si>
  <si>
    <t>S32 AU</t>
  </si>
  <si>
    <t>BWSW5D9</t>
  </si>
  <si>
    <t>South32 Ltd.</t>
  </si>
  <si>
    <t>4023 JP</t>
  </si>
  <si>
    <t>6497907</t>
  </si>
  <si>
    <t>Kureha Corporation</t>
  </si>
  <si>
    <t>FM CN</t>
  </si>
  <si>
    <t>2347608</t>
  </si>
  <si>
    <t>First Quantum Minerals Ltd.</t>
  </si>
  <si>
    <t>002407 CH</t>
  </si>
  <si>
    <t>BD5C8H4</t>
  </si>
  <si>
    <t>Do-Fluoride New Materials Co. Ltd. Class A</t>
  </si>
  <si>
    <t>BOL SS</t>
  </si>
  <si>
    <t>BPYTZ57</t>
  </si>
  <si>
    <t>Boliden AB</t>
  </si>
  <si>
    <t>7203 JP</t>
  </si>
  <si>
    <t>6900643</t>
  </si>
  <si>
    <t>Toyota Motor Corp.</t>
  </si>
  <si>
    <t>F US</t>
  </si>
  <si>
    <t>2615468</t>
  </si>
  <si>
    <t>Ford Motor Company</t>
  </si>
  <si>
    <t>000270 KS</t>
  </si>
  <si>
    <t>6490928</t>
  </si>
  <si>
    <t>Kia Corporation</t>
  </si>
  <si>
    <t>MBG GR</t>
  </si>
  <si>
    <t>5529027</t>
  </si>
  <si>
    <t>Mercedes-Benz Group AG</t>
  </si>
  <si>
    <t>6451055</t>
  </si>
  <si>
    <t>HMC US</t>
  </si>
  <si>
    <t>2435279</t>
  </si>
  <si>
    <t>Honda Motor Co., Ltd. Sponsored ADR</t>
  </si>
  <si>
    <t>ELWS IT</t>
  </si>
  <si>
    <t>6245946</t>
  </si>
  <si>
    <t>Electreon Wireless Ltd</t>
  </si>
  <si>
    <t>TXN US</t>
  </si>
  <si>
    <t>2885409</t>
  </si>
  <si>
    <t>Texas Instruments Incorporated</t>
  </si>
  <si>
    <t>APH US</t>
  </si>
  <si>
    <t>2145084</t>
  </si>
  <si>
    <t>Amphenol Corporation Class A</t>
  </si>
  <si>
    <t>267260 KS</t>
  </si>
  <si>
    <t>BD4HFR9</t>
  </si>
  <si>
    <t>HD Hyundai Electric</t>
  </si>
  <si>
    <t>3533 TT</t>
  </si>
  <si>
    <t>B1GJFG8</t>
  </si>
  <si>
    <t>Lotes Co., Ltd</t>
  </si>
  <si>
    <t>6902 JP</t>
  </si>
  <si>
    <t>6640381</t>
  </si>
  <si>
    <t>DENSO CORPORATION</t>
  </si>
  <si>
    <t>2032067</t>
  </si>
  <si>
    <t>MMM US</t>
  </si>
  <si>
    <t>2595708</t>
  </si>
  <si>
    <t>3M Company</t>
  </si>
  <si>
    <t>6752 JP</t>
  </si>
  <si>
    <t>6572707</t>
  </si>
  <si>
    <t>Panasonic Holdings Corporation</t>
  </si>
  <si>
    <t>SU FP</t>
  </si>
  <si>
    <t>4834108</t>
  </si>
  <si>
    <t>Schneider Electric SE</t>
  </si>
  <si>
    <t>JMAT LN</t>
  </si>
  <si>
    <t>BZ4BQC7</t>
  </si>
  <si>
    <t>Johnson Matthey Plc</t>
  </si>
  <si>
    <t>3996 HK</t>
  </si>
  <si>
    <t>BZ1JH10</t>
  </si>
  <si>
    <t>China Energy Engineering Corp. Ltd. Class H</t>
  </si>
  <si>
    <t>002074 CH</t>
  </si>
  <si>
    <t>BD5CJ71</t>
  </si>
  <si>
    <t>Gotion High-tech Co., Ltd Class A</t>
  </si>
  <si>
    <t>002326 CH</t>
  </si>
  <si>
    <t>BD5CCP0</t>
  </si>
  <si>
    <t>Zhejiang Yongtai Technology Co., Ltd. Class A</t>
  </si>
  <si>
    <t>300073 CH</t>
  </si>
  <si>
    <t>BD760M3</t>
  </si>
  <si>
    <t>Beijing Easpring Material Technology Co., Ltd. Class A</t>
  </si>
  <si>
    <t>002169 CH</t>
  </si>
  <si>
    <t>BD73L54</t>
  </si>
  <si>
    <t>Guangzhou Zhiguang Electric Co., Ltd. Class A</t>
  </si>
  <si>
    <t>002594 CH</t>
  </si>
  <si>
    <t>BD5CQ69</t>
  </si>
  <si>
    <t>BYD Company Limited Class A</t>
  </si>
  <si>
    <t>600309 CH</t>
  </si>
  <si>
    <t>BP3R3S1</t>
  </si>
  <si>
    <t>Wanhua Chemical Group Co. Ltd. Class A</t>
  </si>
  <si>
    <t>BVN2B39</t>
  </si>
  <si>
    <t>ChargePoint Holdings, Inc.</t>
  </si>
  <si>
    <t>BSTRB82</t>
  </si>
  <si>
    <t>VAL SJ</t>
  </si>
  <si>
    <t>Valterra Platinum Limited</t>
  </si>
  <si>
    <t>The WisdomTree Battery Solutions Index (WTBSI) will do a special rebalance to cap the maximum individual weight at 3.5%.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</si>
</sst>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D75CA916-EE4E-4E0C-826C-B9D1384B22D5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D175588-5CCF-406B-B94D-6379A0B3B503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E27671-8FF4-4E07-9DB3-EA447F80C6DB}" name="WTBSI" displayName="WTBSI" ref="A5:E121" tableType="queryTable" totalsRowShown="0" headerRowDxfId="18" dataDxfId="17">
  <autoFilter ref="A5:E12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73056B2-B803-4929-AAF1-B2ACEF7D2F87}" uniqueName="1" name="Ticker" queryTableFieldId="1" dataDxfId="16"/>
    <tableColumn id="2" xr3:uid="{6BEEA29D-4EF4-4537-80EC-F5676E8649C5}" uniqueName="2" name="Sedol" queryTableFieldId="2" dataDxfId="15"/>
    <tableColumn id="3" xr3:uid="{FF4C9B70-EB60-4BE7-ABA9-33E39EFEA1AF}" uniqueName="3" name="Name" queryTableFieldId="3" dataDxfId="14"/>
    <tableColumn id="4" xr3:uid="{22CB370E-8679-48F2-9F14-CCBDBA51446C}" uniqueName="4" name="Weight" queryTableFieldId="4" dataDxfId="13" dataCellStyle="Percent"/>
    <tableColumn id="5" xr3:uid="{6B22FBCA-2D76-4DBC-9178-7046BD3884E7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8F36EC-3D60-450D-A593-FA8DD3099769}" name="Turnover5" displayName="Turnover5" ref="A3:J4" tableType="queryTable" totalsRowShown="0" headerRowDxfId="11" dataDxfId="10">
  <tableColumns count="10">
    <tableColumn id="11" xr3:uid="{01A0BD77-A78A-4D8F-85E4-8EC5F77E866D}" uniqueName="11" name="Index" queryTableFieldId="17" dataDxfId="9"/>
    <tableColumn id="12" xr3:uid="{F53B7A25-8002-42D1-8608-EE9D1C3E54E6}" uniqueName="12" name="One-Way Turnover" queryTableFieldId="18" dataDxfId="8" dataCellStyle="Percent"/>
    <tableColumn id="13" xr3:uid="{A2E78F6B-A720-403E-93D2-1A8B700974E7}" uniqueName="13" name="Two-Way Turnover" queryTableFieldId="19" dataDxfId="7" dataCellStyle="Percent"/>
    <tableColumn id="14" xr3:uid="{588421BF-B113-4507-A631-E24A5388BD9C}" uniqueName="14" name="Count Adds/Removals" queryTableFieldId="20" dataDxfId="6"/>
    <tableColumn id="15" xr3:uid="{014C884F-F5D3-4AF9-A22A-7409F6E5C946}" uniqueName="15" name="Sum Weight Adds" queryTableFieldId="21" dataDxfId="5" dataCellStyle="Percent"/>
    <tableColumn id="16" xr3:uid="{B120FEDA-A865-4E72-BD3C-A71B8F75637F}" uniqueName="16" name="Count Adds" queryTableFieldId="22" dataDxfId="4"/>
    <tableColumn id="17" xr3:uid="{0B8BDDC8-E2E8-4916-8C62-BC7F09091212}" uniqueName="17" name="Sum Weight Removals" queryTableFieldId="23" dataDxfId="3" dataCellStyle="Percent"/>
    <tableColumn id="18" xr3:uid="{ED439632-6FFA-4E15-A86C-61FB10D6E81C}" uniqueName="18" name="Count Removals" queryTableFieldId="24" dataDxfId="2"/>
    <tableColumn id="19" xr3:uid="{85AD04D6-5D76-4C7D-8562-6BD583CDAE33}" uniqueName="19" name="Increase Wgt" queryTableFieldId="25" dataDxfId="1" dataCellStyle="Percent"/>
    <tableColumn id="20" xr3:uid="{A3101BDD-036B-4A63-BE9C-068D6F0FA874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zoomScale="115" zoomScaleNormal="115" workbookViewId="0"/>
  </sheetViews>
  <sheetFormatPr defaultRowHeight="14.4" x14ac:dyDescent="0.3"/>
  <cols>
    <col min="1" max="1" width="62.77734375" bestFit="1" customWidth="1"/>
    <col min="2" max="2" width="11" bestFit="1" customWidth="1"/>
  </cols>
  <sheetData>
    <row r="1" spans="1:5" x14ac:dyDescent="0.3">
      <c r="A1" s="3" t="s">
        <v>0</v>
      </c>
    </row>
    <row r="2" spans="1:5" x14ac:dyDescent="0.3">
      <c r="A2" s="12">
        <v>45931</v>
      </c>
    </row>
    <row r="3" spans="1:5" x14ac:dyDescent="0.3">
      <c r="A3" s="3" t="s">
        <v>1</v>
      </c>
    </row>
    <row r="4" spans="1:5" ht="46.5" customHeight="1" x14ac:dyDescent="0.3">
      <c r="A4" s="17" t="s">
        <v>372</v>
      </c>
      <c r="B4" s="17"/>
      <c r="C4" s="17"/>
      <c r="D4" s="17"/>
      <c r="E4" s="17"/>
    </row>
    <row r="5" spans="1:5" ht="30" customHeight="1" x14ac:dyDescent="0.3">
      <c r="A5" s="20" t="s">
        <v>31</v>
      </c>
      <c r="B5" s="20"/>
      <c r="C5" s="20"/>
      <c r="D5" s="20"/>
      <c r="E5" s="20"/>
    </row>
    <row r="6" spans="1:5" ht="30" customHeight="1" x14ac:dyDescent="0.3">
      <c r="A6" s="20" t="s">
        <v>32</v>
      </c>
      <c r="B6" s="20"/>
      <c r="C6" s="20"/>
      <c r="D6" s="20"/>
      <c r="E6" s="20"/>
    </row>
    <row r="7" spans="1:5" x14ac:dyDescent="0.3">
      <c r="A7" s="11"/>
    </row>
    <row r="8" spans="1:5" ht="15.6" x14ac:dyDescent="0.3">
      <c r="A8" s="18" t="s">
        <v>2</v>
      </c>
      <c r="B8" s="19"/>
    </row>
    <row r="9" spans="1:5" x14ac:dyDescent="0.3">
      <c r="A9" s="2" t="s">
        <v>33</v>
      </c>
      <c r="B9" s="1" t="s">
        <v>34</v>
      </c>
    </row>
    <row r="10" spans="1:5" x14ac:dyDescent="0.3">
      <c r="A10" s="2"/>
      <c r="B10" s="1"/>
    </row>
    <row r="11" spans="1:5" x14ac:dyDescent="0.3">
      <c r="A11" s="2"/>
      <c r="B11" s="1"/>
    </row>
    <row r="12" spans="1:5" x14ac:dyDescent="0.3">
      <c r="A12" s="2"/>
      <c r="B12" s="1"/>
    </row>
    <row r="13" spans="1:5" x14ac:dyDescent="0.3">
      <c r="A13" s="2"/>
      <c r="B13" s="1"/>
    </row>
  </sheetData>
  <mergeCells count="4">
    <mergeCell ref="A4:E4"/>
    <mergeCell ref="A8:B8"/>
    <mergeCell ref="A6:E6"/>
    <mergeCell ref="A5:E5"/>
  </mergeCells>
  <hyperlinks>
    <hyperlink ref="A9" location="WTBSI!A1" display="WisdomTree Battery Solutions Index" xr:uid="{DEA67EFC-669F-4906-9FE1-594A7DBDF4A4}"/>
    <hyperlink ref="B9" location="WTBSI!A1" display="WTBSI" xr:uid="{DD48E36B-13CF-4025-8357-7AD7C5F9540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3DB4-15B4-4C02-BFF5-286095D7714D}">
  <sheetPr>
    <tabColor theme="8" tint="-0.249977111117893"/>
  </sheetPr>
  <dimension ref="A1:E121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4.4" x14ac:dyDescent="0.3"/>
  <cols>
    <col min="1" max="1" width="9.6640625" style="6" bestFit="1" customWidth="1"/>
    <col min="2" max="2" width="9.77734375" style="6" bestFit="1" customWidth="1"/>
    <col min="3" max="3" width="58.6640625" bestFit="1" customWidth="1"/>
    <col min="4" max="4" width="11.33203125" style="9" bestFit="1" customWidth="1"/>
    <col min="5" max="5" width="13.77734375" style="8" bestFit="1" customWidth="1"/>
    <col min="6" max="6" width="11.77734375" bestFit="1" customWidth="1"/>
  </cols>
  <sheetData>
    <row r="1" spans="1:5" x14ac:dyDescent="0.3">
      <c r="A1" s="5" t="s">
        <v>30</v>
      </c>
      <c r="B1"/>
    </row>
    <row r="2" spans="1:5" x14ac:dyDescent="0.3">
      <c r="A2" s="5" t="str">
        <f>"Ad Hoc Index Reconstitution List as of "&amp;TEXT(List!A2,"mmmm d, yyyy")</f>
        <v>Ad Hoc Index Reconstitution List as of October 1, 2025</v>
      </c>
    </row>
    <row r="5" spans="1:5" x14ac:dyDescent="0.3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3">
      <c r="A6" s="6" t="s">
        <v>55</v>
      </c>
      <c r="B6" s="6" t="s">
        <v>56</v>
      </c>
      <c r="C6" t="s">
        <v>57</v>
      </c>
      <c r="D6" s="9">
        <v>3.5000000000000003E-2</v>
      </c>
      <c r="E6" s="8" t="s">
        <v>41</v>
      </c>
    </row>
    <row r="7" spans="1:5" x14ac:dyDescent="0.3">
      <c r="A7" s="6" t="s">
        <v>52</v>
      </c>
      <c r="B7" s="6" t="s">
        <v>53</v>
      </c>
      <c r="C7" t="s">
        <v>54</v>
      </c>
      <c r="D7" s="9">
        <v>3.5000000000000003E-2</v>
      </c>
      <c r="E7" s="8" t="s">
        <v>41</v>
      </c>
    </row>
    <row r="8" spans="1:5" x14ac:dyDescent="0.3">
      <c r="A8" s="6" t="s">
        <v>38</v>
      </c>
      <c r="B8" s="6" t="s">
        <v>39</v>
      </c>
      <c r="C8" t="s">
        <v>40</v>
      </c>
      <c r="D8" s="9">
        <v>3.5000000000000003E-2</v>
      </c>
      <c r="E8" s="8" t="s">
        <v>41</v>
      </c>
    </row>
    <row r="9" spans="1:5" x14ac:dyDescent="0.3">
      <c r="A9" s="6" t="s">
        <v>42</v>
      </c>
      <c r="B9" s="6" t="s">
        <v>43</v>
      </c>
      <c r="C9" t="s">
        <v>44</v>
      </c>
      <c r="D9" s="9">
        <v>3.5000000000000003E-2</v>
      </c>
      <c r="E9" s="8" t="s">
        <v>41</v>
      </c>
    </row>
    <row r="10" spans="1:5" x14ac:dyDescent="0.3">
      <c r="A10" s="6" t="s">
        <v>35</v>
      </c>
      <c r="B10" s="6" t="s">
        <v>36</v>
      </c>
      <c r="C10" t="s">
        <v>37</v>
      </c>
      <c r="D10" s="9">
        <v>2.8738E-2</v>
      </c>
      <c r="E10" s="8" t="s">
        <v>41</v>
      </c>
    </row>
    <row r="11" spans="1:5" x14ac:dyDescent="0.3">
      <c r="A11" s="6" t="s">
        <v>49</v>
      </c>
      <c r="B11" s="6" t="s">
        <v>50</v>
      </c>
      <c r="C11" t="s">
        <v>51</v>
      </c>
      <c r="D11" s="9">
        <v>2.8583999999999998E-2</v>
      </c>
      <c r="E11" s="8" t="s">
        <v>41</v>
      </c>
    </row>
    <row r="12" spans="1:5" x14ac:dyDescent="0.3">
      <c r="A12" s="6" t="s">
        <v>46</v>
      </c>
      <c r="B12" s="6" t="s">
        <v>47</v>
      </c>
      <c r="C12" t="s">
        <v>48</v>
      </c>
      <c r="D12" s="9">
        <v>2.7386000000000001E-2</v>
      </c>
      <c r="E12" s="8" t="s">
        <v>41</v>
      </c>
    </row>
    <row r="13" spans="1:5" x14ac:dyDescent="0.3">
      <c r="A13" s="6" t="s">
        <v>64</v>
      </c>
      <c r="B13" s="6" t="s">
        <v>65</v>
      </c>
      <c r="C13" t="s">
        <v>66</v>
      </c>
      <c r="D13" s="9">
        <v>2.4525999999999999E-2</v>
      </c>
      <c r="E13" s="8" t="s">
        <v>41</v>
      </c>
    </row>
    <row r="14" spans="1:5" x14ac:dyDescent="0.3">
      <c r="A14" s="6" t="s">
        <v>45</v>
      </c>
      <c r="B14" s="6" t="s">
        <v>367</v>
      </c>
      <c r="C14" t="s">
        <v>368</v>
      </c>
      <c r="D14" s="9">
        <v>2.3400000000000001E-2</v>
      </c>
      <c r="E14" s="8" t="s">
        <v>41</v>
      </c>
    </row>
    <row r="15" spans="1:5" x14ac:dyDescent="0.3">
      <c r="A15" s="6" t="s">
        <v>61</v>
      </c>
      <c r="B15" s="6" t="s">
        <v>62</v>
      </c>
      <c r="C15" t="s">
        <v>63</v>
      </c>
      <c r="D15" s="9">
        <v>2.2966E-2</v>
      </c>
      <c r="E15" s="8" t="s">
        <v>41</v>
      </c>
    </row>
    <row r="16" spans="1:5" x14ac:dyDescent="0.3">
      <c r="A16" s="6" t="s">
        <v>67</v>
      </c>
      <c r="B16" s="6" t="s">
        <v>68</v>
      </c>
      <c r="C16" t="s">
        <v>69</v>
      </c>
      <c r="D16" s="9">
        <v>1.8984000000000001E-2</v>
      </c>
      <c r="E16" s="8" t="s">
        <v>41</v>
      </c>
    </row>
    <row r="17" spans="1:5" x14ac:dyDescent="0.3">
      <c r="A17" s="6" t="s">
        <v>58</v>
      </c>
      <c r="B17" s="6" t="s">
        <v>59</v>
      </c>
      <c r="C17" t="s">
        <v>60</v>
      </c>
      <c r="D17" s="9">
        <v>1.7257999999999999E-2</v>
      </c>
      <c r="E17" s="8" t="s">
        <v>41</v>
      </c>
    </row>
    <row r="18" spans="1:5" x14ac:dyDescent="0.3">
      <c r="A18" s="6" t="s">
        <v>105</v>
      </c>
      <c r="B18" s="6" t="s">
        <v>106</v>
      </c>
      <c r="C18" t="s">
        <v>107</v>
      </c>
      <c r="D18" s="9">
        <v>1.7162E-2</v>
      </c>
      <c r="E18" s="8" t="s">
        <v>41</v>
      </c>
    </row>
    <row r="19" spans="1:5" x14ac:dyDescent="0.3">
      <c r="A19" s="6" t="s">
        <v>73</v>
      </c>
      <c r="B19" s="6" t="s">
        <v>74</v>
      </c>
      <c r="C19" t="s">
        <v>75</v>
      </c>
      <c r="D19" s="9">
        <v>1.6907999999999999E-2</v>
      </c>
      <c r="E19" s="8" t="s">
        <v>41</v>
      </c>
    </row>
    <row r="20" spans="1:5" x14ac:dyDescent="0.3">
      <c r="A20" s="6" t="s">
        <v>70</v>
      </c>
      <c r="B20" s="6" t="s">
        <v>71</v>
      </c>
      <c r="C20" t="s">
        <v>72</v>
      </c>
      <c r="D20" s="9">
        <v>1.6573000000000001E-2</v>
      </c>
      <c r="E20" s="8" t="s">
        <v>41</v>
      </c>
    </row>
    <row r="21" spans="1:5" x14ac:dyDescent="0.3">
      <c r="A21" s="6" t="s">
        <v>96</v>
      </c>
      <c r="B21" s="6" t="s">
        <v>97</v>
      </c>
      <c r="C21" t="s">
        <v>98</v>
      </c>
      <c r="D21" s="9">
        <v>1.6288E-2</v>
      </c>
      <c r="E21" s="8" t="s">
        <v>41</v>
      </c>
    </row>
    <row r="22" spans="1:5" x14ac:dyDescent="0.3">
      <c r="A22" s="6" t="s">
        <v>79</v>
      </c>
      <c r="B22" s="6" t="s">
        <v>80</v>
      </c>
      <c r="C22" t="s">
        <v>81</v>
      </c>
      <c r="D22" s="9">
        <v>1.5979E-2</v>
      </c>
      <c r="E22" s="8" t="s">
        <v>41</v>
      </c>
    </row>
    <row r="23" spans="1:5" x14ac:dyDescent="0.3">
      <c r="A23" s="6" t="s">
        <v>76</v>
      </c>
      <c r="B23" s="6" t="s">
        <v>77</v>
      </c>
      <c r="C23" t="s">
        <v>78</v>
      </c>
      <c r="D23" s="9">
        <v>1.4500000000000001E-2</v>
      </c>
      <c r="E23" s="8" t="s">
        <v>41</v>
      </c>
    </row>
    <row r="24" spans="1:5" x14ac:dyDescent="0.3">
      <c r="A24" s="6" t="s">
        <v>18</v>
      </c>
      <c r="B24" s="6" t="s">
        <v>19</v>
      </c>
      <c r="C24" t="s">
        <v>20</v>
      </c>
      <c r="D24" s="9">
        <v>1.4258E-2</v>
      </c>
      <c r="E24" s="8" t="s">
        <v>41</v>
      </c>
    </row>
    <row r="25" spans="1:5" x14ac:dyDescent="0.3">
      <c r="A25" s="6" t="s">
        <v>102</v>
      </c>
      <c r="B25" s="6" t="s">
        <v>103</v>
      </c>
      <c r="C25" t="s">
        <v>104</v>
      </c>
      <c r="D25" s="9">
        <v>1.3657000000000001E-2</v>
      </c>
      <c r="E25" s="8" t="s">
        <v>41</v>
      </c>
    </row>
    <row r="26" spans="1:5" x14ac:dyDescent="0.3">
      <c r="A26" s="6" t="s">
        <v>99</v>
      </c>
      <c r="B26" s="6" t="s">
        <v>100</v>
      </c>
      <c r="C26" t="s">
        <v>101</v>
      </c>
      <c r="D26" s="9">
        <v>1.2813E-2</v>
      </c>
      <c r="E26" s="8" t="s">
        <v>41</v>
      </c>
    </row>
    <row r="27" spans="1:5" x14ac:dyDescent="0.3">
      <c r="A27" s="6" t="s">
        <v>88</v>
      </c>
      <c r="B27" s="6" t="s">
        <v>89</v>
      </c>
      <c r="C27" t="s">
        <v>90</v>
      </c>
      <c r="D27" s="9">
        <v>1.2739E-2</v>
      </c>
      <c r="E27" s="8" t="s">
        <v>41</v>
      </c>
    </row>
    <row r="28" spans="1:5" x14ac:dyDescent="0.3">
      <c r="A28" s="6" t="s">
        <v>123</v>
      </c>
      <c r="B28" s="6" t="s">
        <v>124</v>
      </c>
      <c r="C28" t="s">
        <v>125</v>
      </c>
      <c r="D28" s="9">
        <v>1.2141000000000001E-2</v>
      </c>
      <c r="E28" s="8" t="s">
        <v>41</v>
      </c>
    </row>
    <row r="29" spans="1:5" x14ac:dyDescent="0.3">
      <c r="A29" s="6" t="s">
        <v>190</v>
      </c>
      <c r="B29" s="6" t="s">
        <v>191</v>
      </c>
      <c r="C29" t="s">
        <v>192</v>
      </c>
      <c r="D29" s="9">
        <v>1.1943E-2</v>
      </c>
      <c r="E29" s="8" t="s">
        <v>41</v>
      </c>
    </row>
    <row r="30" spans="1:5" x14ac:dyDescent="0.3">
      <c r="A30" s="6" t="s">
        <v>154</v>
      </c>
      <c r="B30" s="6" t="s">
        <v>155</v>
      </c>
      <c r="C30" t="s">
        <v>156</v>
      </c>
      <c r="D30" s="9">
        <v>1.1761000000000001E-2</v>
      </c>
      <c r="E30" s="8" t="s">
        <v>41</v>
      </c>
    </row>
    <row r="31" spans="1:5" x14ac:dyDescent="0.3">
      <c r="A31" s="6" t="s">
        <v>135</v>
      </c>
      <c r="B31" s="6" t="s">
        <v>136</v>
      </c>
      <c r="C31" t="s">
        <v>137</v>
      </c>
      <c r="D31" s="9">
        <v>1.1597E-2</v>
      </c>
      <c r="E31" s="8" t="s">
        <v>41</v>
      </c>
    </row>
    <row r="32" spans="1:5" x14ac:dyDescent="0.3">
      <c r="A32" s="6" t="s">
        <v>91</v>
      </c>
      <c r="B32" s="6" t="s">
        <v>92</v>
      </c>
      <c r="C32" t="s">
        <v>93</v>
      </c>
      <c r="D32" s="9">
        <v>1.1556E-2</v>
      </c>
      <c r="E32" s="8" t="s">
        <v>41</v>
      </c>
    </row>
    <row r="33" spans="1:5" x14ac:dyDescent="0.3">
      <c r="A33" s="6" t="s">
        <v>126</v>
      </c>
      <c r="B33" s="6" t="s">
        <v>127</v>
      </c>
      <c r="C33" t="s">
        <v>128</v>
      </c>
      <c r="D33" s="9">
        <v>1.0864E-2</v>
      </c>
      <c r="E33" s="8" t="s">
        <v>41</v>
      </c>
    </row>
    <row r="34" spans="1:5" x14ac:dyDescent="0.3">
      <c r="A34" s="6" t="s">
        <v>132</v>
      </c>
      <c r="B34" s="6" t="s">
        <v>133</v>
      </c>
      <c r="C34" t="s">
        <v>134</v>
      </c>
      <c r="D34" s="9">
        <v>1.076E-2</v>
      </c>
      <c r="E34" s="8" t="s">
        <v>41</v>
      </c>
    </row>
    <row r="35" spans="1:5" x14ac:dyDescent="0.3">
      <c r="A35" s="6" t="s">
        <v>111</v>
      </c>
      <c r="B35" s="6" t="s">
        <v>112</v>
      </c>
      <c r="C35" t="s">
        <v>113</v>
      </c>
      <c r="D35" s="9">
        <v>1.0496999999999999E-2</v>
      </c>
      <c r="E35" s="8" t="s">
        <v>41</v>
      </c>
    </row>
    <row r="36" spans="1:5" x14ac:dyDescent="0.3">
      <c r="A36" s="6" t="s">
        <v>108</v>
      </c>
      <c r="B36" s="6" t="s">
        <v>109</v>
      </c>
      <c r="C36" t="s">
        <v>110</v>
      </c>
      <c r="D36" s="9">
        <v>1.0154E-2</v>
      </c>
      <c r="E36" s="8" t="s">
        <v>41</v>
      </c>
    </row>
    <row r="37" spans="1:5" x14ac:dyDescent="0.3">
      <c r="A37" s="6" t="s">
        <v>82</v>
      </c>
      <c r="B37" s="6" t="s">
        <v>83</v>
      </c>
      <c r="C37" t="s">
        <v>84</v>
      </c>
      <c r="D37" s="9">
        <v>9.8910000000000005E-3</v>
      </c>
      <c r="E37" s="8" t="s">
        <v>41</v>
      </c>
    </row>
    <row r="38" spans="1:5" x14ac:dyDescent="0.3">
      <c r="A38" s="6" t="s">
        <v>144</v>
      </c>
      <c r="B38" s="6" t="s">
        <v>145</v>
      </c>
      <c r="C38" t="s">
        <v>146</v>
      </c>
      <c r="D38" s="9">
        <v>9.8709999999999996E-3</v>
      </c>
      <c r="E38" s="8" t="s">
        <v>41</v>
      </c>
    </row>
    <row r="39" spans="1:5" x14ac:dyDescent="0.3">
      <c r="A39" s="6" t="s">
        <v>129</v>
      </c>
      <c r="B39" s="6" t="s">
        <v>130</v>
      </c>
      <c r="C39" t="s">
        <v>131</v>
      </c>
      <c r="D39" s="9">
        <v>9.7479999999999997E-3</v>
      </c>
      <c r="E39" s="8" t="s">
        <v>41</v>
      </c>
    </row>
    <row r="40" spans="1:5" x14ac:dyDescent="0.3">
      <c r="A40" s="6" t="s">
        <v>94</v>
      </c>
      <c r="B40" s="6" t="s">
        <v>369</v>
      </c>
      <c r="C40" t="s">
        <v>95</v>
      </c>
      <c r="D40" s="9">
        <v>9.7370000000000009E-3</v>
      </c>
      <c r="E40" s="8" t="s">
        <v>41</v>
      </c>
    </row>
    <row r="41" spans="1:5" x14ac:dyDescent="0.3">
      <c r="A41" s="6" t="s">
        <v>178</v>
      </c>
      <c r="B41" s="6" t="s">
        <v>179</v>
      </c>
      <c r="C41" t="s">
        <v>180</v>
      </c>
      <c r="D41" s="9">
        <v>8.9569999999999997E-3</v>
      </c>
      <c r="E41" s="8" t="s">
        <v>41</v>
      </c>
    </row>
    <row r="42" spans="1:5" x14ac:dyDescent="0.3">
      <c r="A42" s="6" t="s">
        <v>114</v>
      </c>
      <c r="B42" s="6" t="s">
        <v>115</v>
      </c>
      <c r="C42" t="s">
        <v>116</v>
      </c>
      <c r="D42" s="9">
        <v>8.7139999999999995E-3</v>
      </c>
      <c r="E42" s="8" t="s">
        <v>41</v>
      </c>
    </row>
    <row r="43" spans="1:5" x14ac:dyDescent="0.3">
      <c r="A43" s="6" t="s">
        <v>117</v>
      </c>
      <c r="B43" s="6" t="s">
        <v>118</v>
      </c>
      <c r="C43" t="s">
        <v>119</v>
      </c>
      <c r="D43" s="9">
        <v>8.6929999999999993E-3</v>
      </c>
      <c r="E43" s="8" t="s">
        <v>41</v>
      </c>
    </row>
    <row r="44" spans="1:5" x14ac:dyDescent="0.3">
      <c r="A44" s="6" t="s">
        <v>120</v>
      </c>
      <c r="B44" s="6" t="s">
        <v>121</v>
      </c>
      <c r="C44" t="s">
        <v>122</v>
      </c>
      <c r="D44" s="9">
        <v>8.5889999999999994E-3</v>
      </c>
      <c r="E44" s="8" t="s">
        <v>41</v>
      </c>
    </row>
    <row r="45" spans="1:5" x14ac:dyDescent="0.3">
      <c r="A45" s="6" t="s">
        <v>175</v>
      </c>
      <c r="B45" s="6" t="s">
        <v>176</v>
      </c>
      <c r="C45" t="s">
        <v>177</v>
      </c>
      <c r="D45" s="9">
        <v>8.3119999999999999E-3</v>
      </c>
      <c r="E45" s="8" t="s">
        <v>41</v>
      </c>
    </row>
    <row r="46" spans="1:5" x14ac:dyDescent="0.3">
      <c r="A46" s="6" t="s">
        <v>141</v>
      </c>
      <c r="B46" s="6" t="s">
        <v>142</v>
      </c>
      <c r="C46" t="s">
        <v>143</v>
      </c>
      <c r="D46" s="9">
        <v>8.1080000000000006E-3</v>
      </c>
      <c r="E46" s="8" t="s">
        <v>41</v>
      </c>
    </row>
    <row r="47" spans="1:5" x14ac:dyDescent="0.3">
      <c r="A47" s="6" t="s">
        <v>157</v>
      </c>
      <c r="B47" s="6" t="s">
        <v>158</v>
      </c>
      <c r="C47" t="s">
        <v>159</v>
      </c>
      <c r="D47" s="9">
        <v>8.0780000000000001E-3</v>
      </c>
      <c r="E47" s="8" t="s">
        <v>41</v>
      </c>
    </row>
    <row r="48" spans="1:5" x14ac:dyDescent="0.3">
      <c r="A48" s="6" t="s">
        <v>172</v>
      </c>
      <c r="B48" s="6" t="s">
        <v>173</v>
      </c>
      <c r="C48" t="s">
        <v>174</v>
      </c>
      <c r="D48" s="9">
        <v>8.0770000000000008E-3</v>
      </c>
      <c r="E48" s="8" t="s">
        <v>41</v>
      </c>
    </row>
    <row r="49" spans="1:5" x14ac:dyDescent="0.3">
      <c r="A49" s="6" t="s">
        <v>160</v>
      </c>
      <c r="B49" s="6" t="s">
        <v>161</v>
      </c>
      <c r="C49" t="s">
        <v>162</v>
      </c>
      <c r="D49" s="9">
        <v>8.0359999999999997E-3</v>
      </c>
      <c r="E49" s="8" t="s">
        <v>41</v>
      </c>
    </row>
    <row r="50" spans="1:5" x14ac:dyDescent="0.3">
      <c r="A50" s="6" t="s">
        <v>214</v>
      </c>
      <c r="B50" s="6" t="s">
        <v>215</v>
      </c>
      <c r="C50" t="s">
        <v>216</v>
      </c>
      <c r="D50" s="9">
        <v>8.0000000000000002E-3</v>
      </c>
      <c r="E50" s="8" t="s">
        <v>41</v>
      </c>
    </row>
    <row r="51" spans="1:5" x14ac:dyDescent="0.3">
      <c r="A51" s="6" t="s">
        <v>166</v>
      </c>
      <c r="B51" s="6" t="s">
        <v>167</v>
      </c>
      <c r="C51" t="s">
        <v>168</v>
      </c>
      <c r="D51" s="9">
        <v>7.4359999999999999E-3</v>
      </c>
      <c r="E51" s="8" t="s">
        <v>41</v>
      </c>
    </row>
    <row r="52" spans="1:5" x14ac:dyDescent="0.3">
      <c r="A52" s="6" t="s">
        <v>138</v>
      </c>
      <c r="B52" s="6" t="s">
        <v>139</v>
      </c>
      <c r="C52" t="s">
        <v>140</v>
      </c>
      <c r="D52" s="9">
        <v>7.4229999999999999E-3</v>
      </c>
      <c r="E52" s="8" t="s">
        <v>41</v>
      </c>
    </row>
    <row r="53" spans="1:5" x14ac:dyDescent="0.3">
      <c r="A53" s="6" t="s">
        <v>163</v>
      </c>
      <c r="B53" s="6" t="s">
        <v>164</v>
      </c>
      <c r="C53" t="s">
        <v>165</v>
      </c>
      <c r="D53" s="9">
        <v>7.3039999999999997E-3</v>
      </c>
      <c r="E53" s="8" t="s">
        <v>41</v>
      </c>
    </row>
    <row r="54" spans="1:5" x14ac:dyDescent="0.3">
      <c r="A54" s="6" t="s">
        <v>169</v>
      </c>
      <c r="B54" s="6" t="s">
        <v>170</v>
      </c>
      <c r="C54" t="s">
        <v>171</v>
      </c>
      <c r="D54" s="9">
        <v>7.273E-3</v>
      </c>
      <c r="E54" s="8" t="s">
        <v>41</v>
      </c>
    </row>
    <row r="55" spans="1:5" x14ac:dyDescent="0.3">
      <c r="A55" s="6" t="s">
        <v>23</v>
      </c>
      <c r="B55" s="6" t="s">
        <v>153</v>
      </c>
      <c r="C55" t="s">
        <v>24</v>
      </c>
      <c r="D55" s="9">
        <v>7.0260000000000001E-3</v>
      </c>
      <c r="E55" s="8" t="s">
        <v>41</v>
      </c>
    </row>
    <row r="56" spans="1:5" x14ac:dyDescent="0.3">
      <c r="A56" s="6" t="s">
        <v>244</v>
      </c>
      <c r="B56" s="6" t="s">
        <v>245</v>
      </c>
      <c r="C56" t="s">
        <v>246</v>
      </c>
      <c r="D56" s="9">
        <v>6.8399999999999997E-3</v>
      </c>
      <c r="E56" s="8" t="s">
        <v>41</v>
      </c>
    </row>
    <row r="57" spans="1:5" x14ac:dyDescent="0.3">
      <c r="A57" s="6" t="s">
        <v>147</v>
      </c>
      <c r="B57" s="6" t="s">
        <v>148</v>
      </c>
      <c r="C57" t="s">
        <v>149</v>
      </c>
      <c r="D57" s="9">
        <v>6.7730000000000004E-3</v>
      </c>
      <c r="E57" s="8" t="s">
        <v>41</v>
      </c>
    </row>
    <row r="58" spans="1:5" x14ac:dyDescent="0.3">
      <c r="A58" s="6" t="s">
        <v>150</v>
      </c>
      <c r="B58" s="6" t="s">
        <v>151</v>
      </c>
      <c r="C58" t="s">
        <v>152</v>
      </c>
      <c r="D58" s="9">
        <v>6.7019999999999996E-3</v>
      </c>
      <c r="E58" s="8" t="s">
        <v>41</v>
      </c>
    </row>
    <row r="59" spans="1:5" x14ac:dyDescent="0.3">
      <c r="A59" s="6" t="s">
        <v>85</v>
      </c>
      <c r="B59" s="6" t="s">
        <v>86</v>
      </c>
      <c r="C59" t="s">
        <v>87</v>
      </c>
      <c r="D59" s="9">
        <v>6.4029999999999998E-3</v>
      </c>
      <c r="E59" s="8" t="s">
        <v>41</v>
      </c>
    </row>
    <row r="60" spans="1:5" x14ac:dyDescent="0.3">
      <c r="A60" s="6" t="s">
        <v>193</v>
      </c>
      <c r="B60" s="6" t="s">
        <v>194</v>
      </c>
      <c r="C60" t="s">
        <v>195</v>
      </c>
      <c r="D60" s="9">
        <v>6.1520000000000004E-3</v>
      </c>
      <c r="E60" s="8" t="s">
        <v>41</v>
      </c>
    </row>
    <row r="61" spans="1:5" x14ac:dyDescent="0.3">
      <c r="A61" s="6" t="s">
        <v>217</v>
      </c>
      <c r="B61" s="6" t="s">
        <v>218</v>
      </c>
      <c r="C61" t="s">
        <v>219</v>
      </c>
      <c r="D61" s="9">
        <v>6.0400000000000002E-3</v>
      </c>
      <c r="E61" s="8" t="s">
        <v>41</v>
      </c>
    </row>
    <row r="62" spans="1:5" x14ac:dyDescent="0.3">
      <c r="A62" s="6" t="s">
        <v>181</v>
      </c>
      <c r="B62" s="6" t="s">
        <v>182</v>
      </c>
      <c r="C62" t="s">
        <v>183</v>
      </c>
      <c r="D62" s="9">
        <v>5.9519999999999998E-3</v>
      </c>
      <c r="E62" s="8" t="s">
        <v>41</v>
      </c>
    </row>
    <row r="63" spans="1:5" x14ac:dyDescent="0.3">
      <c r="A63" s="6" t="s">
        <v>220</v>
      </c>
      <c r="B63" s="6" t="s">
        <v>221</v>
      </c>
      <c r="C63" t="s">
        <v>222</v>
      </c>
      <c r="D63" s="9">
        <v>5.8910000000000004E-3</v>
      </c>
      <c r="E63" s="8" t="s">
        <v>41</v>
      </c>
    </row>
    <row r="64" spans="1:5" x14ac:dyDescent="0.3">
      <c r="A64" s="6" t="s">
        <v>196</v>
      </c>
      <c r="B64" s="6" t="s">
        <v>197</v>
      </c>
      <c r="C64" t="s">
        <v>198</v>
      </c>
      <c r="D64" s="9">
        <v>5.8190000000000004E-3</v>
      </c>
      <c r="E64" s="8" t="s">
        <v>41</v>
      </c>
    </row>
    <row r="65" spans="1:5" x14ac:dyDescent="0.3">
      <c r="A65" s="6" t="s">
        <v>184</v>
      </c>
      <c r="B65" s="6" t="s">
        <v>185</v>
      </c>
      <c r="C65" t="s">
        <v>186</v>
      </c>
      <c r="D65" s="9">
        <v>5.7130000000000002E-3</v>
      </c>
      <c r="E65" s="8" t="s">
        <v>41</v>
      </c>
    </row>
    <row r="66" spans="1:5" x14ac:dyDescent="0.3">
      <c r="A66" s="6" t="s">
        <v>262</v>
      </c>
      <c r="B66" s="6" t="s">
        <v>263</v>
      </c>
      <c r="C66" t="s">
        <v>264</v>
      </c>
      <c r="D66" s="9">
        <v>5.6319999999999999E-3</v>
      </c>
      <c r="E66" s="8" t="s">
        <v>41</v>
      </c>
    </row>
    <row r="67" spans="1:5" x14ac:dyDescent="0.3">
      <c r="A67" s="6" t="s">
        <v>238</v>
      </c>
      <c r="B67" s="6" t="s">
        <v>239</v>
      </c>
      <c r="C67" t="s">
        <v>240</v>
      </c>
      <c r="D67" s="9">
        <v>5.6179999999999997E-3</v>
      </c>
      <c r="E67" s="8" t="s">
        <v>41</v>
      </c>
    </row>
    <row r="68" spans="1:5" x14ac:dyDescent="0.3">
      <c r="A68" s="6" t="s">
        <v>253</v>
      </c>
      <c r="B68" s="6" t="s">
        <v>254</v>
      </c>
      <c r="C68" t="s">
        <v>255</v>
      </c>
      <c r="D68" s="9">
        <v>5.5079999999999999E-3</v>
      </c>
      <c r="E68" s="8" t="s">
        <v>41</v>
      </c>
    </row>
    <row r="69" spans="1:5" x14ac:dyDescent="0.3">
      <c r="A69" s="6" t="s">
        <v>226</v>
      </c>
      <c r="B69" s="6" t="s">
        <v>227</v>
      </c>
      <c r="C69" t="s">
        <v>228</v>
      </c>
      <c r="D69" s="9">
        <v>5.3540000000000003E-3</v>
      </c>
      <c r="E69" s="8" t="s">
        <v>41</v>
      </c>
    </row>
    <row r="70" spans="1:5" x14ac:dyDescent="0.3">
      <c r="A70" s="6" t="s">
        <v>223</v>
      </c>
      <c r="B70" s="6" t="s">
        <v>224</v>
      </c>
      <c r="C70" t="s">
        <v>225</v>
      </c>
      <c r="D70" s="9">
        <v>5.3080000000000002E-3</v>
      </c>
      <c r="E70" s="8" t="s">
        <v>41</v>
      </c>
    </row>
    <row r="71" spans="1:5" x14ac:dyDescent="0.3">
      <c r="A71" s="6" t="s">
        <v>187</v>
      </c>
      <c r="B71" s="6" t="s">
        <v>188</v>
      </c>
      <c r="C71" t="s">
        <v>189</v>
      </c>
      <c r="D71" s="9">
        <v>5.2659999999999998E-3</v>
      </c>
      <c r="E71" s="8" t="s">
        <v>41</v>
      </c>
    </row>
    <row r="72" spans="1:5" x14ac:dyDescent="0.3">
      <c r="A72" s="6" t="s">
        <v>277</v>
      </c>
      <c r="B72" s="6" t="s">
        <v>278</v>
      </c>
      <c r="C72" t="s">
        <v>279</v>
      </c>
      <c r="D72" s="9">
        <v>5.2249999999999996E-3</v>
      </c>
      <c r="E72" s="8" t="s">
        <v>41</v>
      </c>
    </row>
    <row r="73" spans="1:5" x14ac:dyDescent="0.3">
      <c r="A73" s="6" t="s">
        <v>208</v>
      </c>
      <c r="B73" s="6" t="s">
        <v>209</v>
      </c>
      <c r="C73" t="s">
        <v>210</v>
      </c>
      <c r="D73" s="9">
        <v>5.2240000000000003E-3</v>
      </c>
      <c r="E73" s="8" t="s">
        <v>41</v>
      </c>
    </row>
    <row r="74" spans="1:5" x14ac:dyDescent="0.3">
      <c r="A74" s="6" t="s">
        <v>271</v>
      </c>
      <c r="B74" s="6" t="s">
        <v>272</v>
      </c>
      <c r="C74" t="s">
        <v>273</v>
      </c>
      <c r="D74" s="9">
        <v>5.2119999999999996E-3</v>
      </c>
      <c r="E74" s="8" t="s">
        <v>41</v>
      </c>
    </row>
    <row r="75" spans="1:5" x14ac:dyDescent="0.3">
      <c r="A75" s="6" t="s">
        <v>370</v>
      </c>
      <c r="B75" s="6" t="s">
        <v>283</v>
      </c>
      <c r="C75" t="s">
        <v>371</v>
      </c>
      <c r="D75" s="9">
        <v>5.1070000000000004E-3</v>
      </c>
      <c r="E75" s="8" t="s">
        <v>41</v>
      </c>
    </row>
    <row r="76" spans="1:5" x14ac:dyDescent="0.3">
      <c r="A76" s="6" t="s">
        <v>241</v>
      </c>
      <c r="B76" s="6" t="s">
        <v>242</v>
      </c>
      <c r="C76" t="s">
        <v>243</v>
      </c>
      <c r="D76" s="9">
        <v>4.8520000000000004E-3</v>
      </c>
      <c r="E76" s="8" t="s">
        <v>41</v>
      </c>
    </row>
    <row r="77" spans="1:5" x14ac:dyDescent="0.3">
      <c r="A77" s="6" t="s">
        <v>232</v>
      </c>
      <c r="B77" s="6" t="s">
        <v>233</v>
      </c>
      <c r="C77" t="s">
        <v>234</v>
      </c>
      <c r="D77" s="9">
        <v>4.829E-3</v>
      </c>
      <c r="E77" s="8" t="s">
        <v>41</v>
      </c>
    </row>
    <row r="78" spans="1:5" x14ac:dyDescent="0.3">
      <c r="A78" s="6" t="s">
        <v>250</v>
      </c>
      <c r="B78" s="6" t="s">
        <v>251</v>
      </c>
      <c r="C78" t="s">
        <v>252</v>
      </c>
      <c r="D78" s="9">
        <v>4.7320000000000001E-3</v>
      </c>
      <c r="E78" s="8" t="s">
        <v>41</v>
      </c>
    </row>
    <row r="79" spans="1:5" x14ac:dyDescent="0.3">
      <c r="A79" s="6" t="s">
        <v>199</v>
      </c>
      <c r="B79" s="6" t="s">
        <v>200</v>
      </c>
      <c r="C79" t="s">
        <v>201</v>
      </c>
      <c r="D79" s="9">
        <v>4.6550000000000003E-3</v>
      </c>
      <c r="E79" s="8" t="s">
        <v>41</v>
      </c>
    </row>
    <row r="80" spans="1:5" x14ac:dyDescent="0.3">
      <c r="A80" s="6" t="s">
        <v>247</v>
      </c>
      <c r="B80" s="6" t="s">
        <v>248</v>
      </c>
      <c r="C80" t="s">
        <v>249</v>
      </c>
      <c r="D80" s="9">
        <v>4.607E-3</v>
      </c>
      <c r="E80" s="8" t="s">
        <v>41</v>
      </c>
    </row>
    <row r="81" spans="1:5" x14ac:dyDescent="0.3">
      <c r="A81" s="6" t="s">
        <v>205</v>
      </c>
      <c r="B81" s="6" t="s">
        <v>206</v>
      </c>
      <c r="C81" t="s">
        <v>207</v>
      </c>
      <c r="D81" s="9">
        <v>4.5630000000000002E-3</v>
      </c>
      <c r="E81" s="8" t="s">
        <v>41</v>
      </c>
    </row>
    <row r="82" spans="1:5" x14ac:dyDescent="0.3">
      <c r="A82" s="6" t="s">
        <v>280</v>
      </c>
      <c r="B82" s="6" t="s">
        <v>281</v>
      </c>
      <c r="C82" t="s">
        <v>282</v>
      </c>
      <c r="D82" s="9">
        <v>4.4130000000000003E-3</v>
      </c>
      <c r="E82" s="8" t="s">
        <v>41</v>
      </c>
    </row>
    <row r="83" spans="1:5" x14ac:dyDescent="0.3">
      <c r="A83" s="6" t="s">
        <v>268</v>
      </c>
      <c r="B83" s="6" t="s">
        <v>269</v>
      </c>
      <c r="C83" t="s">
        <v>270</v>
      </c>
      <c r="D83" s="9">
        <v>4.3839999999999999E-3</v>
      </c>
      <c r="E83" s="8" t="s">
        <v>41</v>
      </c>
    </row>
    <row r="84" spans="1:5" x14ac:dyDescent="0.3">
      <c r="A84" s="6" t="s">
        <v>265</v>
      </c>
      <c r="B84" s="6" t="s">
        <v>266</v>
      </c>
      <c r="C84" t="s">
        <v>267</v>
      </c>
      <c r="D84" s="9">
        <v>4.2919999999999998E-3</v>
      </c>
      <c r="E84" s="8" t="s">
        <v>41</v>
      </c>
    </row>
    <row r="85" spans="1:5" x14ac:dyDescent="0.3">
      <c r="A85" s="6" t="s">
        <v>211</v>
      </c>
      <c r="B85" s="6" t="s">
        <v>212</v>
      </c>
      <c r="C85" t="s">
        <v>213</v>
      </c>
      <c r="D85" s="9">
        <v>4.1739999999999998E-3</v>
      </c>
      <c r="E85" s="8" t="s">
        <v>41</v>
      </c>
    </row>
    <row r="86" spans="1:5" x14ac:dyDescent="0.3">
      <c r="A86" s="6" t="s">
        <v>293</v>
      </c>
      <c r="B86" s="6" t="s">
        <v>294</v>
      </c>
      <c r="C86" t="s">
        <v>295</v>
      </c>
      <c r="D86" s="9">
        <v>4.1640000000000002E-3</v>
      </c>
      <c r="E86" s="8" t="s">
        <v>41</v>
      </c>
    </row>
    <row r="87" spans="1:5" x14ac:dyDescent="0.3">
      <c r="A87" s="6" t="s">
        <v>290</v>
      </c>
      <c r="B87" s="6" t="s">
        <v>291</v>
      </c>
      <c r="C87" t="s">
        <v>292</v>
      </c>
      <c r="D87" s="9">
        <v>4.1409999999999997E-3</v>
      </c>
      <c r="E87" s="8" t="s">
        <v>41</v>
      </c>
    </row>
    <row r="88" spans="1:5" x14ac:dyDescent="0.3">
      <c r="A88" s="6" t="s">
        <v>202</v>
      </c>
      <c r="B88" s="6" t="s">
        <v>203</v>
      </c>
      <c r="C88" t="s">
        <v>204</v>
      </c>
      <c r="D88" s="9">
        <v>4.1089999999999998E-3</v>
      </c>
      <c r="E88" s="8" t="s">
        <v>41</v>
      </c>
    </row>
    <row r="89" spans="1:5" x14ac:dyDescent="0.3">
      <c r="A89" s="6" t="s">
        <v>349</v>
      </c>
      <c r="B89" s="6" t="s">
        <v>350</v>
      </c>
      <c r="C89" t="s">
        <v>351</v>
      </c>
      <c r="D89" s="9">
        <v>3.8860000000000001E-3</v>
      </c>
      <c r="E89" s="8" t="s">
        <v>41</v>
      </c>
    </row>
    <row r="90" spans="1:5" x14ac:dyDescent="0.3">
      <c r="A90" s="6" t="s">
        <v>324</v>
      </c>
      <c r="B90" s="6" t="s">
        <v>325</v>
      </c>
      <c r="C90" t="s">
        <v>326</v>
      </c>
      <c r="D90" s="9">
        <v>3.6800000000000001E-3</v>
      </c>
      <c r="E90" s="8" t="s">
        <v>41</v>
      </c>
    </row>
    <row r="91" spans="1:5" x14ac:dyDescent="0.3">
      <c r="A91" s="6" t="s">
        <v>287</v>
      </c>
      <c r="B91" s="6" t="s">
        <v>288</v>
      </c>
      <c r="C91" t="s">
        <v>289</v>
      </c>
      <c r="D91" s="9">
        <v>3.6340000000000001E-3</v>
      </c>
      <c r="E91" s="8" t="s">
        <v>41</v>
      </c>
    </row>
    <row r="92" spans="1:5" x14ac:dyDescent="0.3">
      <c r="A92" s="6" t="s">
        <v>229</v>
      </c>
      <c r="B92" s="6" t="s">
        <v>230</v>
      </c>
      <c r="C92" t="s">
        <v>231</v>
      </c>
      <c r="D92" s="9">
        <v>3.4849999999999998E-3</v>
      </c>
      <c r="E92" s="8" t="s">
        <v>41</v>
      </c>
    </row>
    <row r="93" spans="1:5" x14ac:dyDescent="0.3">
      <c r="A93" s="6" t="s">
        <v>27</v>
      </c>
      <c r="B93" s="6" t="s">
        <v>28</v>
      </c>
      <c r="C93" t="s">
        <v>29</v>
      </c>
      <c r="D93" s="9">
        <v>3.4420000000000002E-3</v>
      </c>
      <c r="E93" s="8" t="s">
        <v>41</v>
      </c>
    </row>
    <row r="94" spans="1:5" x14ac:dyDescent="0.3">
      <c r="A94" s="6" t="s">
        <v>321</v>
      </c>
      <c r="B94" s="6" t="s">
        <v>322</v>
      </c>
      <c r="C94" t="s">
        <v>323</v>
      </c>
      <c r="D94" s="9">
        <v>3.3479999999999998E-3</v>
      </c>
      <c r="E94" s="8" t="s">
        <v>41</v>
      </c>
    </row>
    <row r="95" spans="1:5" x14ac:dyDescent="0.3">
      <c r="A95" s="6" t="s">
        <v>296</v>
      </c>
      <c r="B95" s="6" t="s">
        <v>297</v>
      </c>
      <c r="C95" t="s">
        <v>298</v>
      </c>
      <c r="D95" s="9">
        <v>3.1459999999999999E-3</v>
      </c>
      <c r="E95" s="8" t="s">
        <v>41</v>
      </c>
    </row>
    <row r="96" spans="1:5" x14ac:dyDescent="0.3">
      <c r="A96" s="6" t="s">
        <v>235</v>
      </c>
      <c r="B96" s="6" t="s">
        <v>236</v>
      </c>
      <c r="C96" t="s">
        <v>237</v>
      </c>
      <c r="D96" s="9">
        <v>3.1159999999999998E-3</v>
      </c>
      <c r="E96" s="8" t="s">
        <v>41</v>
      </c>
    </row>
    <row r="97" spans="1:5" x14ac:dyDescent="0.3">
      <c r="A97" s="6" t="s">
        <v>343</v>
      </c>
      <c r="B97" s="6" t="s">
        <v>344</v>
      </c>
      <c r="C97" t="s">
        <v>345</v>
      </c>
      <c r="D97" s="9">
        <v>2.97E-3</v>
      </c>
      <c r="E97" s="8" t="s">
        <v>41</v>
      </c>
    </row>
    <row r="98" spans="1:5" x14ac:dyDescent="0.3">
      <c r="A98" s="6" t="s">
        <v>259</v>
      </c>
      <c r="B98" s="6" t="s">
        <v>260</v>
      </c>
      <c r="C98" t="s">
        <v>261</v>
      </c>
      <c r="D98" s="9">
        <v>2.807E-3</v>
      </c>
      <c r="E98" s="8" t="s">
        <v>41</v>
      </c>
    </row>
    <row r="99" spans="1:5" x14ac:dyDescent="0.3">
      <c r="A99" s="6" t="s">
        <v>302</v>
      </c>
      <c r="B99" s="6" t="s">
        <v>303</v>
      </c>
      <c r="C99" t="s">
        <v>304</v>
      </c>
      <c r="D99" s="9">
        <v>2.6870000000000002E-3</v>
      </c>
      <c r="E99" s="8" t="s">
        <v>41</v>
      </c>
    </row>
    <row r="100" spans="1:5" x14ac:dyDescent="0.3">
      <c r="A100" s="6" t="s">
        <v>327</v>
      </c>
      <c r="B100" s="6" t="s">
        <v>328</v>
      </c>
      <c r="C100" t="s">
        <v>329</v>
      </c>
      <c r="D100" s="9">
        <v>2.6679999999999998E-3</v>
      </c>
      <c r="E100" s="8" t="s">
        <v>41</v>
      </c>
    </row>
    <row r="101" spans="1:5" x14ac:dyDescent="0.3">
      <c r="A101" s="6" t="s">
        <v>25</v>
      </c>
      <c r="B101" s="6" t="s">
        <v>333</v>
      </c>
      <c r="C101" t="s">
        <v>26</v>
      </c>
      <c r="D101" s="9">
        <v>2.6410000000000001E-3</v>
      </c>
      <c r="E101" s="8" t="s">
        <v>41</v>
      </c>
    </row>
    <row r="102" spans="1:5" x14ac:dyDescent="0.3">
      <c r="A102" s="6" t="s">
        <v>21</v>
      </c>
      <c r="B102" s="6" t="s">
        <v>311</v>
      </c>
      <c r="C102" t="s">
        <v>22</v>
      </c>
      <c r="D102" s="9">
        <v>2.64E-3</v>
      </c>
      <c r="E102" s="8" t="s">
        <v>41</v>
      </c>
    </row>
    <row r="103" spans="1:5" x14ac:dyDescent="0.3">
      <c r="A103" s="6" t="s">
        <v>305</v>
      </c>
      <c r="B103" s="6" t="s">
        <v>306</v>
      </c>
      <c r="C103" t="s">
        <v>307</v>
      </c>
      <c r="D103" s="9">
        <v>2.6359999999999999E-3</v>
      </c>
      <c r="E103" s="8" t="s">
        <v>41</v>
      </c>
    </row>
    <row r="104" spans="1:5" x14ac:dyDescent="0.3">
      <c r="A104" s="6" t="s">
        <v>274</v>
      </c>
      <c r="B104" s="6" t="s">
        <v>275</v>
      </c>
      <c r="C104" t="s">
        <v>276</v>
      </c>
      <c r="D104" s="9">
        <v>2.575E-3</v>
      </c>
      <c r="E104" s="8" t="s">
        <v>41</v>
      </c>
    </row>
    <row r="105" spans="1:5" x14ac:dyDescent="0.3">
      <c r="A105" s="6" t="s">
        <v>308</v>
      </c>
      <c r="B105" s="6" t="s">
        <v>309</v>
      </c>
      <c r="C105" t="s">
        <v>310</v>
      </c>
      <c r="D105" s="9">
        <v>2.529E-3</v>
      </c>
      <c r="E105" s="8" t="s">
        <v>41</v>
      </c>
    </row>
    <row r="106" spans="1:5" x14ac:dyDescent="0.3">
      <c r="A106" s="6" t="s">
        <v>284</v>
      </c>
      <c r="B106" s="6" t="s">
        <v>285</v>
      </c>
      <c r="C106" t="s">
        <v>286</v>
      </c>
      <c r="D106" s="9">
        <v>2.4940000000000001E-3</v>
      </c>
      <c r="E106" s="8" t="s">
        <v>41</v>
      </c>
    </row>
    <row r="107" spans="1:5" x14ac:dyDescent="0.3">
      <c r="A107" s="6" t="s">
        <v>318</v>
      </c>
      <c r="B107" s="6" t="s">
        <v>319</v>
      </c>
      <c r="C107" t="s">
        <v>320</v>
      </c>
      <c r="D107" s="9">
        <v>2.4489999999999998E-3</v>
      </c>
      <c r="E107" s="8" t="s">
        <v>41</v>
      </c>
    </row>
    <row r="108" spans="1:5" x14ac:dyDescent="0.3">
      <c r="A108" s="6" t="s">
        <v>330</v>
      </c>
      <c r="B108" s="6" t="s">
        <v>331</v>
      </c>
      <c r="C108" t="s">
        <v>332</v>
      </c>
      <c r="D108" s="9">
        <v>2.4320000000000001E-3</v>
      </c>
      <c r="E108" s="8" t="s">
        <v>41</v>
      </c>
    </row>
    <row r="109" spans="1:5" x14ac:dyDescent="0.3">
      <c r="A109" s="6" t="s">
        <v>299</v>
      </c>
      <c r="B109" s="6" t="s">
        <v>300</v>
      </c>
      <c r="C109" t="s">
        <v>301</v>
      </c>
      <c r="D109" s="9">
        <v>2.4190000000000001E-3</v>
      </c>
      <c r="E109" s="8" t="s">
        <v>41</v>
      </c>
    </row>
    <row r="110" spans="1:5" x14ac:dyDescent="0.3">
      <c r="A110" s="6" t="s">
        <v>334</v>
      </c>
      <c r="B110" s="6" t="s">
        <v>335</v>
      </c>
      <c r="C110" t="s">
        <v>336</v>
      </c>
      <c r="D110" s="9">
        <v>2.3930000000000002E-3</v>
      </c>
      <c r="E110" s="8" t="s">
        <v>41</v>
      </c>
    </row>
    <row r="111" spans="1:5" x14ac:dyDescent="0.3">
      <c r="A111" s="6" t="s">
        <v>340</v>
      </c>
      <c r="B111" s="6" t="s">
        <v>341</v>
      </c>
      <c r="C111" t="s">
        <v>342</v>
      </c>
      <c r="D111" s="9">
        <v>2.3549999999999999E-3</v>
      </c>
      <c r="E111" s="8" t="s">
        <v>41</v>
      </c>
    </row>
    <row r="112" spans="1:5" x14ac:dyDescent="0.3">
      <c r="A112" s="6" t="s">
        <v>312</v>
      </c>
      <c r="B112" s="6" t="s">
        <v>313</v>
      </c>
      <c r="C112" t="s">
        <v>314</v>
      </c>
      <c r="D112" s="9">
        <v>2.3530000000000001E-3</v>
      </c>
      <c r="E112" s="8" t="s">
        <v>41</v>
      </c>
    </row>
    <row r="113" spans="1:5" x14ac:dyDescent="0.3">
      <c r="A113" s="6" t="s">
        <v>346</v>
      </c>
      <c r="B113" s="6" t="s">
        <v>347</v>
      </c>
      <c r="C113" t="s">
        <v>348</v>
      </c>
      <c r="D113" s="9">
        <v>2.2529999999999998E-3</v>
      </c>
      <c r="E113" s="8" t="s">
        <v>41</v>
      </c>
    </row>
    <row r="114" spans="1:5" x14ac:dyDescent="0.3">
      <c r="A114" s="6" t="s">
        <v>256</v>
      </c>
      <c r="B114" s="6" t="s">
        <v>257</v>
      </c>
      <c r="C114" t="s">
        <v>258</v>
      </c>
      <c r="D114" s="9">
        <v>2.078E-3</v>
      </c>
      <c r="E114" s="8" t="s">
        <v>41</v>
      </c>
    </row>
    <row r="115" spans="1:5" x14ac:dyDescent="0.3">
      <c r="A115" s="6" t="s">
        <v>315</v>
      </c>
      <c r="B115" s="6" t="s">
        <v>316</v>
      </c>
      <c r="C115" t="s">
        <v>317</v>
      </c>
      <c r="D115" s="9">
        <v>1.951E-3</v>
      </c>
      <c r="E115" s="8" t="s">
        <v>41</v>
      </c>
    </row>
    <row r="116" spans="1:5" x14ac:dyDescent="0.3">
      <c r="A116" s="6" t="s">
        <v>337</v>
      </c>
      <c r="B116" s="6" t="s">
        <v>338</v>
      </c>
      <c r="C116" t="s">
        <v>339</v>
      </c>
      <c r="D116" s="9">
        <v>1.908E-3</v>
      </c>
      <c r="E116" s="8" t="s">
        <v>41</v>
      </c>
    </row>
    <row r="117" spans="1:5" x14ac:dyDescent="0.3">
      <c r="A117" s="6" t="s">
        <v>355</v>
      </c>
      <c r="B117" s="6" t="s">
        <v>356</v>
      </c>
      <c r="C117" t="s">
        <v>357</v>
      </c>
      <c r="D117" s="9">
        <v>1.884E-3</v>
      </c>
      <c r="E117" s="8" t="s">
        <v>41</v>
      </c>
    </row>
    <row r="118" spans="1:5" x14ac:dyDescent="0.3">
      <c r="A118" s="6" t="s">
        <v>352</v>
      </c>
      <c r="B118" s="6" t="s">
        <v>353</v>
      </c>
      <c r="C118" t="s">
        <v>354</v>
      </c>
      <c r="D118" s="9">
        <v>1.8760000000000001E-3</v>
      </c>
      <c r="E118" s="8" t="s">
        <v>41</v>
      </c>
    </row>
    <row r="119" spans="1:5" x14ac:dyDescent="0.3">
      <c r="A119" s="6" t="s">
        <v>358</v>
      </c>
      <c r="B119" s="6" t="s">
        <v>359</v>
      </c>
      <c r="C119" t="s">
        <v>360</v>
      </c>
      <c r="D119" s="9">
        <v>1.1590000000000001E-3</v>
      </c>
      <c r="E119" s="8" t="s">
        <v>41</v>
      </c>
    </row>
    <row r="120" spans="1:5" x14ac:dyDescent="0.3">
      <c r="A120" s="6" t="s">
        <v>361</v>
      </c>
      <c r="B120" s="6" t="s">
        <v>362</v>
      </c>
      <c r="C120" t="s">
        <v>363</v>
      </c>
      <c r="D120" s="9">
        <v>8.0900000000000004E-4</v>
      </c>
      <c r="E120" s="8" t="s">
        <v>41</v>
      </c>
    </row>
    <row r="121" spans="1:5" x14ac:dyDescent="0.3">
      <c r="A121" s="6" t="s">
        <v>364</v>
      </c>
      <c r="B121" s="6" t="s">
        <v>365</v>
      </c>
      <c r="C121" t="s">
        <v>366</v>
      </c>
      <c r="D121" s="9">
        <v>3.77E-4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BC65-8895-4922-B2A6-00F3776B3A14}">
  <dimension ref="A1:J4"/>
  <sheetViews>
    <sheetView workbookViewId="0">
      <selection activeCell="A3" sqref="A3"/>
    </sheetView>
  </sheetViews>
  <sheetFormatPr defaultRowHeight="14.4" x14ac:dyDescent="0.3"/>
  <cols>
    <col min="1" max="1" width="6.21875" bestFit="1" customWidth="1"/>
    <col min="2" max="2" width="16.77734375" bestFit="1" customWidth="1"/>
    <col min="3" max="3" width="17" bestFit="1" customWidth="1"/>
    <col min="4" max="4" width="19.5546875" bestFit="1" customWidth="1"/>
    <col min="5" max="5" width="15.6640625" bestFit="1" customWidth="1"/>
    <col min="6" max="6" width="10.5546875" bestFit="1" customWidth="1"/>
    <col min="7" max="7" width="19.5546875" bestFit="1" customWidth="1"/>
    <col min="8" max="8" width="14.44140625" bestFit="1" customWidth="1"/>
    <col min="9" max="9" width="11.77734375" bestFit="1" customWidth="1"/>
    <col min="10" max="10" width="12.33203125" bestFit="1" customWidth="1"/>
  </cols>
  <sheetData>
    <row r="1" spans="1:10" ht="34.950000000000003" customHeight="1" x14ac:dyDescent="0.3">
      <c r="A1" s="20" t="str">
        <f>"The estimated Index changes are calculated by comparing the new Index components and weightings versus the existing. As of "&amp;TEXT(List!A2,"mmmm d, yyyy")&amp;", and subject to change."</f>
        <v>The estimated Index changes are calculated by comparing the new Index components and weightings versus the existing. As of October 1,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28.8" x14ac:dyDescent="0.3">
      <c r="A3" s="13" t="s">
        <v>8</v>
      </c>
      <c r="B3" s="14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</row>
    <row r="4" spans="1:10" x14ac:dyDescent="0.3">
      <c r="A4" t="s">
        <v>34</v>
      </c>
      <c r="B4" s="15">
        <v>0.11888972199999981</v>
      </c>
      <c r="C4" s="15">
        <v>0.23777944399999962</v>
      </c>
      <c r="D4" s="16">
        <v>0</v>
      </c>
      <c r="E4" s="15">
        <v>0</v>
      </c>
      <c r="F4" s="16">
        <v>0</v>
      </c>
      <c r="G4" s="15">
        <v>0</v>
      </c>
      <c r="H4" s="16">
        <v>0</v>
      </c>
      <c r="I4" s="15">
        <v>0.11888872200000003</v>
      </c>
      <c r="J4" s="15">
        <v>0.11888972099999999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b 2 d 8 3 c 5 0 - 0 5 4 c - 4 0 b d - 8 c b 2 - 0 c 5 f b 5 f 8 f 6 6 b "   x m l n s = " h t t p : / / s c h e m a s . m i c r o s o f t . c o m / D a t a M a s h u p " > A A A A A J c I A A B Q S w M E F A A C A A g A d W 5 B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H V u Q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1 b k F b a j P 4 E 5 k F A A A A G g A A E w A c A E Z v c m 1 1 b G F z L 1 N l Y 3 R p b 2 4 x L m 0 g o h g A K K A U A A A A A A A A A A A A A A A A A A A A A A A A A A A A 1 V l R b 9 s 2 E H 4 P k P 9 A p A + W V l u 1 0 / V h 6 B J g T V Y g Q N F l c Y I 8 F I F A i Y y t T a Z c k Y r j / f o d j 5 R E W Z L j p F m z 5 s E S y b v j 3 c e P x 6 M i e a y S T J C p e U 7 e 7 + / t 7 8 k 5 z T k j 1 5 c f p m f k i K R c 7 e 8 R + J t m R R 5 z 6 J l + T Y N T q m h E J f c O V o r + M 0 t G y z x j w b s x P 3 w b s 2 j y y 1 s e M C s S r B L B s p U M B F c H Q 3 J w w S W n e T w / / Q C t L 3 8 W P F 8 f H b z y 0 l s f f 0 Z P + H O 1 r e P N z i e a l D w F Z E i c 0 Z T L m H s 0 k H H O u Q g h N j 6 M g h V P Z n O V i B l 2 + I R K 4 g i g i W F D m 7 M s B T 1 8 G n H 9 V g p S q T x R p K k e u N M Q 0 d w 7 H P s o q J L 4 b 5 7 v I n k r 1 4 s w Y b u I n l x N z 8 6 3 C U 7 G V v I z X Z T x 0 O A 2 E T Q N V z O l R 6 4 R g y E B N G a q t s X J a s 5 F Q z g B M 1 e f P h G l B w a n e b Y c G C F U r Y a p Y K 7 a 8 d g q / M b Y g P A U L A / g q Y U k 0 U Z C G M B 5 E 6 E y 8 u p q i o 3 b P F s Q z y z g T w R b N f E C F m U B 8 i T 8 / e o C 5 c G R n L u r B 0 S 3 6 m R B 7 z 1 n x N 9 u z n B O R 9 E I X W S K a H g R T m p 8 1 G h n h e I 5 + S t L x I a 7 H w v B A H W h a C r t H C o C c y X n Z J j C k s V Z 5 P g P c 4 W L j H F Y f / B / g l i C h U S t w x i 6 o W + A f g 7 Q C 6 O Z 6 V V C H s K w 5 a Y Z y B l 4 F q 2 J m Z I w Y H G 9 q d z t B S s A D t U k K Z a I Y L k W k k P o M A b 2 4 w A S x Z L n o W 4 P D Q q G r z i I 7 5 L H R a 5 d t i R G N M B W D V z K b 5 W B 7 C O N F Z g H f L T m 3 S Q w B n Q w D w f 4 g J k 4 u + M 5 n X F t K S 4 t R U H L X + v m / y b y c J 5 I 9 d 3 D N w T E Y O 1 O 7 m D I J W Y x 0 g e V S X J g m g V R N A u d n P e D c O A B a x C U N s R K Q 1 Y 5 5 z M 4 f S F V o E W 2 E 6 u e G 6 q X I c 3 z 4 2 V o a N F p E b H J x v r 4 6 w A Y B z H 4 u J D J 8 m n Q o u o G q j U W N S 5 b l / r 5 P O l a 5 F 5 3 D J I 0 M N N 3 7 O k L H t G U T O e c K 0 n c e s n s 8 i G U l b r c w W N h W N U J 5 Z G t 3 f g C z z e 6 4 6 Y R l D O 9 0 X L P T 4 O S 0 G U r t a 1 t 0 1 b V l 5 1 / 7 L t F y + O c q a S P b P n S e 0 w O T S K k 7 o H J Q I N A S Z z W q 3 t w 4 + / v J c K t r 9 0 S / L L I h d 5 P L 1 C F u 7 j a k k F j 5 N Q S G l o R U + X Z 4 e F g d J 5 J Z S q L M 3 Y / N L X t s K T V M k 8 W N F + H / G t h T r h W J V n W j 6 a O g 5 Z s V 3 J 1 z w t W c 8 d k 7 P d t v O m 2 j L h 9 2 7 l 7 6 z z n Z n 9 R E X O L i u Q 5 7 I Q m O D a m r n W h g d s 7 0 C a d x S k v I 2 V O 7 V i e c j 0 Q n 1 u n G m X R l m r 0 P z 6 h t + K 7 c 5 n i 1 s R 1 4 U 0 Y p M d E N P E 0 9 E D E f a y n 3 R o 7 E d 7 E 3 8 g C s 8 5 K u c z r z s o p 0 o 1 8 7 X N r y M l M 2 t D 3 O O K f B 3 D a E 1 D P E d 3 L b e R u H 2 F l s f A A F r + d T G B k A z p s z v K s W O p F 2 3 W O L j f x 5 / 0 q U X M S K 0 T F a 3 8 3 c C e I 3 J b f S q s 0 K P P + 6 6 h 6 1 V K X q y y 8 p u u w 7 N O p V V c y + t N N O C 0 W j f Y J X s n P B C Q 6 y P 7 a 6 i k 4 h U N S i z p t L a q b R t T J u e 4 q N E K w 1 / z J S C P u X v Y 1 + X + 1 9 3 l V d + G t 3 f T C x R 1 D L o O w p p q G K u B Q R 5 / Z R 8 R + B n A w t U N o f F w Z r s K a 2 j V / h P F J r 7 E T t a O t 4 z E m i Z a b t t 8 C c t z G a F Q C t O l B a 1 k a X w k q a p t 9 l u t 0 7 G k G / 6 z j c r I + J T t 8 c + i 1 9 s 5 a q 0 7 4 z a O s K 4 v 1 n f z 2 E 0 / z w 0 T U I l i 1 O 2 l r w 9 h g 6 k z 1 Y 3 L V 3 b 3 f z F V n 6 7 8 Q V 8 t s 8 2 i u t t j 1 b W T d p P 7 L c t W Z f Y u V v i M P b y Z n g v H 7 G 2 d V F R w F K z g K l G W m / + Y Q B f 8 Q f A R H R M X Y r T q o A Y d K r 4 b D K J + 8 x i 5 W J 0 S j f 5 I V Q m n u y T c X f J H d Q X n Y a Q I Y b h T g p b z V a a 3 e + Z r G X T E 3 w 7 d s d j l x 2 u 1 0 l 2 h J Y d / i b l r k e q a a B l 2 p s l V L I T 1 j + x + A j o p z 4 z b b V Y Y 0 i 0 p X u 6 O 4 d K + W 5 a Z w + 3 T B 0 3 X X / B d Q S w E C L Q A U A A I A C A B 1 b k F b 6 6 s 4 S 6 U A A A D 3 A A A A E g A A A A A A A A A A A A A A A A A A A A A A Q 2 9 u Z m l n L 1 B h Y 2 t h Z 2 U u e G 1 s U E s B A i 0 A F A A C A A g A d W 5 B W 1 N y O C y b A A A A 4 Q A A A B M A A A A A A A A A A A A A A A A A 8 Q A A A F t D b 2 5 0 Z W 5 0 X 1 R 5 c G V z X S 5 4 b W x Q S w E C L Q A U A A I A C A B 1 b k F b a j P 4 E 5 k F A A A A G g A A E w A A A A A A A A A A A A A A A A D Z A Q A A R m 9 y b X V s Y X M v U 2 V j d G l v b j E u b V B L B Q Y A A A A A A w A D A M I A A A C /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F g A A A A A A A K c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C U 0 k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z Y 0 M m M 0 N z Q t N z J k Y S 0 0 Z W Y 0 L W E 5 O W E t Y m Y y O D c 2 Z D g y M j E 3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1 R C U 0 k i I C 8 + P E V u d H J 5 I F R 5 c G U 9 I k x v Y W R l Z F R v Q W 5 h b H l z a X N T Z X J 2 a W N l c y I g V m F s d W U 9 I m w w I i A v P j x F b n R y e S B U e X B l P S J G a W x s T G F z d F V w Z G F 0 Z W Q i I F Z h b H V l P S J k M j A y N S 0 x M C 0 w M V Q x N z o 0 O D o z M i 4 4 N T E 1 M j Y 5 W i I g L z 4 8 R W 5 0 c n k g V H l w Z T 0 i R m l s b E V y c m 9 y Q 2 9 1 b n Q i I F Z h b H V l P S J s M C I g L z 4 8 R W 5 0 c n k g V H l w Z T 0 i R m l s b E N v b H V t b l R 5 c G V z I i B W Y W x 1 Z T 0 i c 0 J n W U d C U V k 9 I i A v P j x F b n R y e S B U e X B l P S J G a W x s R X J y b 3 J D b 2 R l I i B W Y W x 1 Z T 0 i c 1 V u a 2 5 v d 2 4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N v d W 5 0 I i B W Y W x 1 Z T 0 i b D E x N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C U 0 k v Q X V 0 b 1 J l b W 9 2 Z W R D b 2 x 1 b W 5 z M S 5 7 V G l j a 2 V y L D B 9 J n F 1 b 3 Q 7 L C Z x d W 9 0 O 1 N l Y 3 R p b 2 4 x L 1 d U Q l N J L 0 F 1 d G 9 S Z W 1 v d m V k Q 2 9 s d W 1 u c z E u e 1 N l Z G 9 s L D F 9 J n F 1 b 3 Q 7 L C Z x d W 9 0 O 1 N l Y 3 R p b 2 4 x L 1 d U Q l N J L 0 F 1 d G 9 S Z W 1 v d m V k Q 2 9 s d W 1 u c z E u e 0 5 h b W U s M n 0 m c X V v d D s s J n F 1 b 3 Q 7 U 2 V j d G l v b j E v V 1 R C U 0 k v Q X V 0 b 1 J l b W 9 2 Z W R D b 2 x 1 b W 5 z M S 5 7 V 2 V p Z 2 h 0 L D N 9 J n F 1 b 3 Q 7 L C Z x d W 9 0 O 1 N l Y 3 R p b 2 4 x L 1 d U Q l N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l N J L 0 F 1 d G 9 S Z W 1 v d m V k Q 2 9 s d W 1 u c z E u e 1 R p Y 2 t l c i w w f S Z x d W 9 0 O y w m c X V v d D t T Z W N 0 a W 9 u M S 9 X V E J T S S 9 B d X R v U m V t b 3 Z l Z E N v b H V t b n M x L n t T Z W R v b C w x f S Z x d W 9 0 O y w m c X V v d D t T Z W N 0 a W 9 u M S 9 X V E J T S S 9 B d X R v U m V t b 3 Z l Z E N v b H V t b n M x L n t O Y W 1 l L D J 9 J n F 1 b 3 Q 7 L C Z x d W 9 0 O 1 N l Y 3 R p b 2 4 x L 1 d U Q l N J L 0 F 1 d G 9 S Z W 1 v d m V k Q 2 9 s d W 1 u c z E u e 1 d l a W d o d C w z f S Z x d W 9 0 O y w m c X V v d D t T Z W N 0 a W 9 u M S 9 X V E J T S S 9 B d X R v U m V t b 3 Z l Z E N v b H V t b n M x L n t B Z G Q v R H J v c C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X V E J T S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Y z I w N j k 5 N y 1 k M m J k L T Q 2 Z T I t Y W V l Z C 0 w M j A 3 Z D A 0 M D Q y M z g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d X J u b 3 Z l c j U i I C 8 + P E V u d H J 5 I F R 5 c G U 9 I k x v Y W R l Z F R v Q W 5 h b H l z a X N T Z X J 2 a W N l c y I g V m F s d W U 9 I m w w I i A v P j x F b n R y e S B U e X B l P S J G a W x s T G F z d F V w Z G F 0 Z W Q i I F Z h b H V l P S J k M j A y N S 0 x M C 0 w M V Q x N z o 1 M T o 0 M i 4 z O T c 3 N j k w W i I g L z 4 8 R W 5 0 c n k g V H l w Z T 0 i R m l s b E N v b H V t b l R 5 c G V z I i B W Y W x 1 Z T 0 i c 0 J n V U Z B Z 1 V D Q l F J R k J R P T 0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M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2 3 m B G k Y T m R b x A F o X 8 m I Q 2 A A A A A A I A A A A A A B B m A A A A A Q A A I A A A A O z y A h / Q X U U y w 7 6 g F u 9 B O h t h X c X S R p 6 z 6 / 3 f 3 n j 1 D W Z N A A A A A A 6 A A A A A A g A A I A A A A D T N H d T E k U D D 8 p q h U 7 o n j u U 2 6 T K 2 5 Y z W B S g N 3 E m S r 7 L N U A A A A N f 0 z z p Q t E h z b h k Z y / h g H c N T L I V d l a U t U c 3 1 f p T m q A I D L u T M t d A e e J 3 A 3 g i L x B w k a R q x B V h C Y a u W T 5 Y g F 6 b 3 g M 2 P r W 9 f C J M T v + D + i j h F J 0 c F Q A A A A J x 9 C Z 2 A 6 o T 8 w q r 2 3 d U n 8 r k 4 B n J c U 7 l U c Q 1 T F / x Z + 0 6 S / e b j h X 4 x 8 t Z U O I 2 f S h S r U t h 7 Y k 5 W x M r N b 2 1 G c L 7 G Z Q E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WTBSI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Alejandro Saltiel</cp:lastModifiedBy>
  <cp:revision/>
  <dcterms:created xsi:type="dcterms:W3CDTF">2020-12-04T17:20:26Z</dcterms:created>
  <dcterms:modified xsi:type="dcterms:W3CDTF">2025-10-01T17:58:45Z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