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November 2025/"/>
    </mc:Choice>
  </mc:AlternateContent>
  <xr:revisionPtr revIDLastSave="195" documentId="8_{9646C35B-F547-46B1-920E-E980BDD567A1}" xr6:coauthVersionLast="47" xr6:coauthVersionMax="47" xr10:uidLastSave="{94DFC0A7-B00F-4734-ACDF-FE2EF03F8D42}"/>
  <bookViews>
    <workbookView xWindow="25080" yWindow="-120" windowWidth="38640" windowHeight="21120" xr2:uid="{A14BDADA-643B-4E30-84AA-76A30C31AEEB}"/>
  </bookViews>
  <sheets>
    <sheet name="List" sheetId="17" r:id="rId1"/>
    <sheet name="WTQTNM" sheetId="27" r:id="rId2"/>
    <sheet name="WTQTNMU" sheetId="26" r:id="rId3"/>
    <sheet name="WTBSI" sheetId="23" r:id="rId4"/>
    <sheet name="WTBKC" sheetId="28" r:id="rId5"/>
    <sheet name="WAII" sheetId="25" r:id="rId6"/>
    <sheet name="WTMRARE" sheetId="24" r:id="rId7"/>
    <sheet name="Turnover" sheetId="22" r:id="rId8"/>
  </sheets>
  <definedNames>
    <definedName name="ExternalData_1" localSheetId="7" hidden="1">Turnover!$A$3:$J$9</definedName>
    <definedName name="ExternalData_1" localSheetId="5" hidden="1">WAII!$A$5:$E$90</definedName>
    <definedName name="ExternalData_1" localSheetId="4" hidden="1">WTBKC!$A$5:$E$54</definedName>
    <definedName name="ExternalData_1" localSheetId="3" hidden="1">WTBSI!$A$5:$E$159</definedName>
    <definedName name="ExternalData_1" localSheetId="6" hidden="1">WTMRARE!$A$5:$E$98</definedName>
    <definedName name="ExternalData_1" localSheetId="1" hidden="1">WTQTNM!$A$5:$E$43</definedName>
    <definedName name="ExternalData_1" localSheetId="2" hidden="1">WTQTNMU!$A$5:$E$43</definedName>
    <definedName name="ExternalData_2" localSheetId="5" hidden="1">WAII!#REF!</definedName>
    <definedName name="ExternalData_2" localSheetId="4" hidden="1">WTBKC!#REF!</definedName>
    <definedName name="ExternalData_2" localSheetId="6" hidden="1">WTMRARE!#REF!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8" l="1"/>
  <c r="A2" i="26" l="1"/>
  <c r="A2" i="27"/>
  <c r="A2" i="25"/>
  <c r="A2" i="24" l="1"/>
  <c r="A2" i="23" l="1"/>
  <c r="A1" i="22" l="1"/>
  <c r="A7" i="17" l="1"/>
  <c r="A6" i="17"/>
  <c r="A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C047345-1954-4477-A64D-2F0F585ADE9D}"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C8DB226C-267A-4AC4-AF4B-5F1721F74906}" keepAlive="1" name="Query - WAII" description="Connection to the 'WAII' query in the workbook." type="5" refreshedVersion="8" background="1" saveData="1">
    <dbPr connection="Provider=Microsoft.Mashup.OleDb.1;Data Source=$Workbook$;Location=WAII;Extended Properties=&quot;&quot;" command="SELECT * FROM [WAII]"/>
  </connection>
  <connection id="3" xr16:uid="{3707C695-F1AC-417B-BDE8-F251A65E3D18}" keepAlive="1" name="Query - WTBKC" description="Connection to the 'WTBKC' query in the workbook." type="5" refreshedVersion="8" background="1" saveData="1">
    <dbPr connection="Provider=Microsoft.Mashup.OleDb.1;Data Source=$Workbook$;Location=WTBKC;Extended Properties=&quot;&quot;" command="SELECT * FROM [WTBKC]"/>
  </connection>
  <connection id="4" xr16:uid="{3C8E2BCA-E33B-455B-8D05-5E160EE2A8F7}" keepAlive="1" name="Query - WTBSI" description="Connection to the 'WTBSI' query in the workbook." type="5" refreshedVersion="8" background="1" saveData="1">
    <dbPr connection="Provider=Microsoft.Mashup.OleDb.1;Data Source=$Workbook$;Location=WTBSI;Extended Properties=&quot;&quot;" command="SELECT * FROM [WTBSI]"/>
  </connection>
  <connection id="5" xr16:uid="{E99139F5-87AF-4C13-A57B-F46964A4A20E}" keepAlive="1" name="Query - WTMRARE" description="Connection to the 'WTMRARE' query in the workbook." type="5" refreshedVersion="8" background="1" saveData="1">
    <dbPr connection="Provider=Microsoft.Mashup.OleDb.1;Data Source=$Workbook$;Location=WTMRARE;Extended Properties=&quot;&quot;" command="SELECT * FROM [WTMRARE]"/>
  </connection>
  <connection id="6" xr16:uid="{9C68BD63-155A-4315-81AD-4B25B6549261}" keepAlive="1" name="Query - WTQTNM" description="Connection to the 'WTQTNM' query in the workbook." type="5" refreshedVersion="8" background="1" saveData="1">
    <dbPr connection="Provider=Microsoft.Mashup.OleDb.1;Data Source=$Workbook$;Location=WTQTNM;Extended Properties=&quot;&quot;" command="SELECT * FROM [WTQTNM]"/>
  </connection>
  <connection id="7" xr16:uid="{82BEDCC1-C6D5-4483-80A2-8B5E5379669D}" keepAlive="1" name="Query - WTQTNMU" description="Connection to the 'WTQTNMU' query in the workbook." type="5" refreshedVersion="8" background="1" saveData="1">
    <dbPr connection="Provider=Microsoft.Mashup.OleDb.1;Data Source=$Workbook$;Location=WTQTNMU;Extended Properties=&quot;&quot;" command="SELECT * FROM [WTQTNMU]"/>
  </connection>
</connections>
</file>

<file path=xl/sharedStrings.xml><?xml version="1.0" encoding="utf-8"?>
<sst xmlns="http://schemas.openxmlformats.org/spreadsheetml/2006/main" count="1896" uniqueCount="1174">
  <si>
    <t>Index Reconstitution List</t>
  </si>
  <si>
    <t>Subject to Change</t>
  </si>
  <si>
    <t>Passive Indexes</t>
  </si>
  <si>
    <t>Ticker</t>
  </si>
  <si>
    <t>Sedol</t>
  </si>
  <si>
    <t>Name</t>
  </si>
  <si>
    <t>Weight</t>
  </si>
  <si>
    <t>Add/Drop</t>
  </si>
  <si>
    <t>002340 CH</t>
  </si>
  <si>
    <t>GEM Co., Ltd. Class A</t>
  </si>
  <si>
    <t/>
  </si>
  <si>
    <t>300274 CH</t>
  </si>
  <si>
    <t>Sungrow Power Supply Co., Ltd. Class A</t>
  </si>
  <si>
    <t>601126 CH</t>
  </si>
  <si>
    <t>Beijing Sifang Automation Co., Ltd. Class A</t>
  </si>
  <si>
    <t>Add</t>
  </si>
  <si>
    <t>601311 CH</t>
  </si>
  <si>
    <t>Camel Group Co., Ltd. Class A</t>
  </si>
  <si>
    <t>NHY NO</t>
  </si>
  <si>
    <t>B11HK39</t>
  </si>
  <si>
    <t>Norsk Hydro ASA</t>
  </si>
  <si>
    <t>300014 CH</t>
  </si>
  <si>
    <t>EVE Energy Co. Ltd. Class A</t>
  </si>
  <si>
    <t>688567 CH</t>
  </si>
  <si>
    <t>Farasis Energy (Gan Zhou) Co. Ltd. Class A</t>
  </si>
  <si>
    <t>6674 JP</t>
  </si>
  <si>
    <t>6744250</t>
  </si>
  <si>
    <t>GS Yuasa Corporation</t>
  </si>
  <si>
    <t>373220 KS</t>
  </si>
  <si>
    <t>BNSP8W5</t>
  </si>
  <si>
    <t>LG Energy Solution Ltd.</t>
  </si>
  <si>
    <t>002074 CH</t>
  </si>
  <si>
    <t>Gotion High-tech Co., Ltd Class A</t>
  </si>
  <si>
    <t>BLDP US</t>
  </si>
  <si>
    <t>2120371</t>
  </si>
  <si>
    <t>Ballard Power Systems Inc.</t>
  </si>
  <si>
    <t>SU FP</t>
  </si>
  <si>
    <t>4834108</t>
  </si>
  <si>
    <t>Schneider Electric SE</t>
  </si>
  <si>
    <t>600522 CH</t>
  </si>
  <si>
    <t>Jiangsu Zhongtian Technology Co., Ltd. Class A</t>
  </si>
  <si>
    <t>ALFEN NA</t>
  </si>
  <si>
    <t>BG0SJ42</t>
  </si>
  <si>
    <t>Alfen NV</t>
  </si>
  <si>
    <t>6762 JP</t>
  </si>
  <si>
    <t>6869302</t>
  </si>
  <si>
    <t>TDK Corporation</t>
  </si>
  <si>
    <t>EOAN GR</t>
  </si>
  <si>
    <t>4942904</t>
  </si>
  <si>
    <t>E.ON SE</t>
  </si>
  <si>
    <t>LAND SW</t>
  </si>
  <si>
    <t>BF41XY8</t>
  </si>
  <si>
    <t>Landis+Gyr Group AG</t>
  </si>
  <si>
    <t>336260 KS</t>
  </si>
  <si>
    <t>BH4G7R8</t>
  </si>
  <si>
    <t>Doosan Fuel Cell Co., Ltd.</t>
  </si>
  <si>
    <t>819 HK</t>
  </si>
  <si>
    <t>B1XDJC7</t>
  </si>
  <si>
    <t>Tianneng Power International Limited</t>
  </si>
  <si>
    <t>Drop</t>
  </si>
  <si>
    <t>051910 KS</t>
  </si>
  <si>
    <t>6346913</t>
  </si>
  <si>
    <t>LG Chem Ltd.</t>
  </si>
  <si>
    <t>MSTR US</t>
  </si>
  <si>
    <t>2974329</t>
  </si>
  <si>
    <t>HOOD US</t>
  </si>
  <si>
    <t>BP0TQN6</t>
  </si>
  <si>
    <t>Robinhood Markets, Inc. Class A</t>
  </si>
  <si>
    <t>COIN US</t>
  </si>
  <si>
    <t>BMC9P69</t>
  </si>
  <si>
    <t>Coinbase Global, Inc. Class A</t>
  </si>
  <si>
    <t>QCOM US</t>
  </si>
  <si>
    <t>2714923</t>
  </si>
  <si>
    <t>QUALCOMM Incorporated</t>
  </si>
  <si>
    <t>PYPL US</t>
  </si>
  <si>
    <t>BYW36M8</t>
  </si>
  <si>
    <t>PayPal Holdings, Inc.</t>
  </si>
  <si>
    <t>APLD US</t>
  </si>
  <si>
    <t>BMCNFN8</t>
  </si>
  <si>
    <t>Applied Digital Corporation</t>
  </si>
  <si>
    <t>TXN US</t>
  </si>
  <si>
    <t>2885409</t>
  </si>
  <si>
    <t>Texas Instruments Incorporated</t>
  </si>
  <si>
    <t>BYNZGK1</t>
  </si>
  <si>
    <t>Block, Inc. Class A</t>
  </si>
  <si>
    <t>MARA US</t>
  </si>
  <si>
    <t>BLR7B52</t>
  </si>
  <si>
    <t>MARA Holdings, Inc.</t>
  </si>
  <si>
    <t>CIFR US</t>
  </si>
  <si>
    <t>BMZ8604</t>
  </si>
  <si>
    <t>Cipher Mining Inc</t>
  </si>
  <si>
    <t>NU US</t>
  </si>
  <si>
    <t>BN6NP19</t>
  </si>
  <si>
    <t>Nu Holdings Ltd. Class A</t>
  </si>
  <si>
    <t>HUT US</t>
  </si>
  <si>
    <t>BQQ8816</t>
  </si>
  <si>
    <t>Hut 8 Corp.</t>
  </si>
  <si>
    <t>MA US</t>
  </si>
  <si>
    <t>B121557</t>
  </si>
  <si>
    <t>Mastercard Incorporated Class A</t>
  </si>
  <si>
    <t>V US</t>
  </si>
  <si>
    <t>B2PZN04</t>
  </si>
  <si>
    <t>Visa Inc. Class A</t>
  </si>
  <si>
    <t>CLSK US</t>
  </si>
  <si>
    <t>BJDRX78</t>
  </si>
  <si>
    <t>Cleanspark, Inc.</t>
  </si>
  <si>
    <t>ADI US</t>
  </si>
  <si>
    <t>2032067</t>
  </si>
  <si>
    <t>Analog Devices, Inc.</t>
  </si>
  <si>
    <t>WULF US</t>
  </si>
  <si>
    <t>BNBRMS2</t>
  </si>
  <si>
    <t>TeraWulf Inc.</t>
  </si>
  <si>
    <t>LYC AU</t>
  </si>
  <si>
    <t>6121176</t>
  </si>
  <si>
    <t>Lynas Rare Earths Limited</t>
  </si>
  <si>
    <t>IREN US</t>
  </si>
  <si>
    <t>BMQ80V2</t>
  </si>
  <si>
    <t>BTBT US</t>
  </si>
  <si>
    <t>BMH6DN8</t>
  </si>
  <si>
    <t>Bit Digital, Inc.</t>
  </si>
  <si>
    <t>MP US</t>
  </si>
  <si>
    <t>BN15Y35</t>
  </si>
  <si>
    <t>MP Materials Corp Class A</t>
  </si>
  <si>
    <t>BITF US</t>
  </si>
  <si>
    <t>BK9Z566</t>
  </si>
  <si>
    <t>Bitfarms Ltd.</t>
  </si>
  <si>
    <t>MCHP US</t>
  </si>
  <si>
    <t>2592174</t>
  </si>
  <si>
    <t>Microchip Technology Incorporated</t>
  </si>
  <si>
    <t>NDA GR</t>
  </si>
  <si>
    <t>5485527</t>
  </si>
  <si>
    <t>Aurubis AG</t>
  </si>
  <si>
    <t>JOBY US</t>
  </si>
  <si>
    <t>BMCRLL0</t>
  </si>
  <si>
    <t>Joby Aviation, Inc.</t>
  </si>
  <si>
    <t>300068 CH</t>
  </si>
  <si>
    <t>Zhejiang Narada Power Source Co., Ltd. Class A</t>
  </si>
  <si>
    <t>WRT1V FH</t>
  </si>
  <si>
    <t>4525189</t>
  </si>
  <si>
    <t>Wartsila Oyj Abp</t>
  </si>
  <si>
    <t>7011 JP</t>
  </si>
  <si>
    <t>6597067</t>
  </si>
  <si>
    <t>Mitsubishi Heavy Industries, Ltd.</t>
  </si>
  <si>
    <t>NPH SJ</t>
  </si>
  <si>
    <t>BMZ1NS0</t>
  </si>
  <si>
    <t>Northam Platinum Holdings Limited</t>
  </si>
  <si>
    <t>300618 CH</t>
  </si>
  <si>
    <t>BDV0V51</t>
  </si>
  <si>
    <t>Nanjing Hanrui Cobalt Co. Ltd. Class A</t>
  </si>
  <si>
    <t>603799 CH</t>
  </si>
  <si>
    <t>BV8SL21</t>
  </si>
  <si>
    <t>Zhejiang Huayou Cobalt Co., Ltd. Class A</t>
  </si>
  <si>
    <t>GLXY CN</t>
  </si>
  <si>
    <t>BOL SS</t>
  </si>
  <si>
    <t>BPYTZ57</t>
  </si>
  <si>
    <t>Boliden AB</t>
  </si>
  <si>
    <t>ECL US</t>
  </si>
  <si>
    <t>2304227</t>
  </si>
  <si>
    <t>Ecolab Inc.</t>
  </si>
  <si>
    <t>LUN CN</t>
  </si>
  <si>
    <t>2866857</t>
  </si>
  <si>
    <t>Lundin Mining Corporation</t>
  </si>
  <si>
    <t>300409 CH</t>
  </si>
  <si>
    <t>BSNH6Y9</t>
  </si>
  <si>
    <t>Guangdong Dowstone Technology Co., Ltd. Class A</t>
  </si>
  <si>
    <t>ENS US</t>
  </si>
  <si>
    <t>B020GQ5</t>
  </si>
  <si>
    <t>EnerSys</t>
  </si>
  <si>
    <t>BE US</t>
  </si>
  <si>
    <t>BDD1BB8</t>
  </si>
  <si>
    <t>Bloom Energy Corporation Class A</t>
  </si>
  <si>
    <t>IFX GR</t>
  </si>
  <si>
    <t>5889505</t>
  </si>
  <si>
    <t>Infineon Technologies AG</t>
  </si>
  <si>
    <t>SQN SW</t>
  </si>
  <si>
    <t>B1X3KP7</t>
  </si>
  <si>
    <t>Swissquote Group Holding Ltd.</t>
  </si>
  <si>
    <t>5711 JP</t>
  </si>
  <si>
    <t>6597089</t>
  </si>
  <si>
    <t>Mitsubishi Materials Corp.</t>
  </si>
  <si>
    <t>000960 CH</t>
  </si>
  <si>
    <t>6183251</t>
  </si>
  <si>
    <t>Yunnan Tin Co., Ltd. Class A</t>
  </si>
  <si>
    <t>SIE GR</t>
  </si>
  <si>
    <t>5727973</t>
  </si>
  <si>
    <t>Siemens Aktiengesellschaft</t>
  </si>
  <si>
    <t>SFR AU</t>
  </si>
  <si>
    <t>6739739</t>
  </si>
  <si>
    <t>Sandfire Resources Ltd</t>
  </si>
  <si>
    <t>BMW GR</t>
  </si>
  <si>
    <t>5756029</t>
  </si>
  <si>
    <t>Bayerische Motoren Werke AG</t>
  </si>
  <si>
    <t>5713 JP</t>
  </si>
  <si>
    <t>6858849</t>
  </si>
  <si>
    <t>Sumitomo Metal Mining Co., Ltd.</t>
  </si>
  <si>
    <t>600392 CH</t>
  </si>
  <si>
    <t>6622293</t>
  </si>
  <si>
    <t>Shenghe Resources Holding Co., Ltd. Class A</t>
  </si>
  <si>
    <t>PMAH MK</t>
  </si>
  <si>
    <t>BF0J5S4</t>
  </si>
  <si>
    <t>Press Metal Aluminium Holdings Berhad</t>
  </si>
  <si>
    <t>000831 CH</t>
  </si>
  <si>
    <t>6117885</t>
  </si>
  <si>
    <t>China Rare Earth Resources And Technology Co., Ltd. Class A</t>
  </si>
  <si>
    <t>HBM US</t>
  </si>
  <si>
    <t>B05BQ98</t>
  </si>
  <si>
    <t>Hudbay Minerals Inc</t>
  </si>
  <si>
    <t>300919 CH</t>
  </si>
  <si>
    <t>CNGR Advanced Material Co., Ltd. Class A</t>
  </si>
  <si>
    <t>300001 CH</t>
  </si>
  <si>
    <t>Qingdao TGOOD Electric Co., Ltd. Class A</t>
  </si>
  <si>
    <t>KGH PW</t>
  </si>
  <si>
    <t>5263251</t>
  </si>
  <si>
    <t>KGHM Polska Miedz S.A.</t>
  </si>
  <si>
    <t>CS CN</t>
  </si>
  <si>
    <t>BMY5XY9</t>
  </si>
  <si>
    <t>Capstone Copper Corp.</t>
  </si>
  <si>
    <t>6752 JP</t>
  </si>
  <si>
    <t>6572707</t>
  </si>
  <si>
    <t>Panasonic Holdings Corporation</t>
  </si>
  <si>
    <t>000270 KS</t>
  </si>
  <si>
    <t>6490928</t>
  </si>
  <si>
    <t>002176 CH</t>
  </si>
  <si>
    <t>B24HVJ6</t>
  </si>
  <si>
    <t>Jiangxi Special Electric Motor Co., Ltd. Class A</t>
  </si>
  <si>
    <t>9449 JP</t>
  </si>
  <si>
    <t>6170167</t>
  </si>
  <si>
    <t>GMO Internet Group, Inc.</t>
  </si>
  <si>
    <t>ERA FP</t>
  </si>
  <si>
    <t>4017017</t>
  </si>
  <si>
    <t>Eramet SA</t>
  </si>
  <si>
    <t>HL US</t>
  </si>
  <si>
    <t>2418601</t>
  </si>
  <si>
    <t>Hecla Mining Company</t>
  </si>
  <si>
    <t>ERO US</t>
  </si>
  <si>
    <t>BD6D4V2</t>
  </si>
  <si>
    <t>Ero Copper Corp.</t>
  </si>
  <si>
    <t>ANTO LN</t>
  </si>
  <si>
    <t>0045614</t>
  </si>
  <si>
    <t>Antofagasta plc</t>
  </si>
  <si>
    <t>FRES LN</t>
  </si>
  <si>
    <t>B2QPKJ1</t>
  </si>
  <si>
    <t>Fresnillo PLC</t>
  </si>
  <si>
    <t>FSM US</t>
  </si>
  <si>
    <t>BPBPD21</t>
  </si>
  <si>
    <t>Fortuna Mining Corp.</t>
  </si>
  <si>
    <t>GMEXICOB MM</t>
  </si>
  <si>
    <t>2643674</t>
  </si>
  <si>
    <t>Grupo Mexico S.A.B. de C.V. Class B</t>
  </si>
  <si>
    <t>002125 CH</t>
  </si>
  <si>
    <t>Xiangtan Electrochemical Scientific Co., Ltd. Class A</t>
  </si>
  <si>
    <t>CBAV3 BZ</t>
  </si>
  <si>
    <t>BL73BJ4</t>
  </si>
  <si>
    <t>Companhia Brasileira de Aluminio</t>
  </si>
  <si>
    <t>300073 CH</t>
  </si>
  <si>
    <t>Beijing Easpring Material Technology Co., Ltd. Class A</t>
  </si>
  <si>
    <t>600549 CH</t>
  </si>
  <si>
    <t>6561051</t>
  </si>
  <si>
    <t>Xiamen Tungsten Co. Ltd. Class A</t>
  </si>
  <si>
    <t>PE&amp;OLES* MM</t>
  </si>
  <si>
    <t>2448200</t>
  </si>
  <si>
    <t>Industrias Penoles SAB de CV</t>
  </si>
  <si>
    <t>300769 CH</t>
  </si>
  <si>
    <t>Shenzhen Dynanonic Co., Ltd. Class A</t>
  </si>
  <si>
    <t>5703 JP</t>
  </si>
  <si>
    <t>B51WP26</t>
  </si>
  <si>
    <t>Nippon Light Metal Holdings Co., Ltd.</t>
  </si>
  <si>
    <t>000807 CH</t>
  </si>
  <si>
    <t>6105794</t>
  </si>
  <si>
    <t>Yunnan Aluminium Co. Ltd. Class A</t>
  </si>
  <si>
    <t>5301 JP</t>
  </si>
  <si>
    <t>6894003</t>
  </si>
  <si>
    <t>Tokai Carbon Co., Ltd.</t>
  </si>
  <si>
    <t>300037 CH</t>
  </si>
  <si>
    <t>Shenzhen Capchem Technology Co., Ltd. Class A</t>
  </si>
  <si>
    <t>ADE GR</t>
  </si>
  <si>
    <t>BBCR986</t>
  </si>
  <si>
    <t>Bitcoin Group SE</t>
  </si>
  <si>
    <t>600497 CH</t>
  </si>
  <si>
    <t>B00SNZ9</t>
  </si>
  <si>
    <t>Yunnan Chihong Zinc &amp; Germanium Co., Ltd. Class A</t>
  </si>
  <si>
    <t>TEL US</t>
  </si>
  <si>
    <t>BRC3N84</t>
  </si>
  <si>
    <t>TE Connectivity plc</t>
  </si>
  <si>
    <t>000758 CH</t>
  </si>
  <si>
    <t>6018223</t>
  </si>
  <si>
    <t>China Nonferrous Metal Industry's Foreign Engineering and Construction Co., Ltd. Class A</t>
  </si>
  <si>
    <t>2362 HK</t>
  </si>
  <si>
    <t>6373988</t>
  </si>
  <si>
    <t>Jinchuan Group International Resources Co. Ltd</t>
  </si>
  <si>
    <t>600206 CH</t>
  </si>
  <si>
    <t>6141981</t>
  </si>
  <si>
    <t>Grinm Advanced Materials Co., Ltd. Class A</t>
  </si>
  <si>
    <t>NIC AU</t>
  </si>
  <si>
    <t>BZ7NDP2</t>
  </si>
  <si>
    <t>Nickel Industries Limited</t>
  </si>
  <si>
    <t>CMPO US</t>
  </si>
  <si>
    <t>BMYS5T7</t>
  </si>
  <si>
    <t>CompoSecure, Inc. Class A</t>
  </si>
  <si>
    <t>000751 CH</t>
  </si>
  <si>
    <t>6108812</t>
  </si>
  <si>
    <t>Huludao Zinc Industry Co., Ltd. Class A</t>
  </si>
  <si>
    <t>NB2 GR</t>
  </si>
  <si>
    <t>BWT5WX6</t>
  </si>
  <si>
    <t>Northern Data AG</t>
  </si>
  <si>
    <t>4044 JP</t>
  </si>
  <si>
    <t>6184306</t>
  </si>
  <si>
    <t>Central Glass Co., Ltd.</t>
  </si>
  <si>
    <t>300750 CH</t>
  </si>
  <si>
    <t>002407 CH</t>
  </si>
  <si>
    <t>Do-Fluoride New Materials Co. Ltd. Class A</t>
  </si>
  <si>
    <t>002121 CH</t>
  </si>
  <si>
    <t>Shenzhen Clou Electronics Co., Ltd. Class A</t>
  </si>
  <si>
    <t>CDE US</t>
  </si>
  <si>
    <t>2208136</t>
  </si>
  <si>
    <t>Coeur Mining, Inc.</t>
  </si>
  <si>
    <t>APH US</t>
  </si>
  <si>
    <t>2145084</t>
  </si>
  <si>
    <t>Amphenol Corporation Class A</t>
  </si>
  <si>
    <t>600259 CH</t>
  </si>
  <si>
    <t>6246949</t>
  </si>
  <si>
    <t>Rising Nonferrous Metals Share Co., Ltd. Class A</t>
  </si>
  <si>
    <t>000878 CH</t>
  </si>
  <si>
    <t>6145615</t>
  </si>
  <si>
    <t>Yunnan Copper Co. Ltd. Class A</t>
  </si>
  <si>
    <t>EVN AU</t>
  </si>
  <si>
    <t>B3X0F91</t>
  </si>
  <si>
    <t>Evolution Mining Limited</t>
  </si>
  <si>
    <t>000630 CH</t>
  </si>
  <si>
    <t>6040550</t>
  </si>
  <si>
    <t>Tongling Nonferrous Metals Group Co., Ltd. Class A</t>
  </si>
  <si>
    <t>000762 CH</t>
  </si>
  <si>
    <t>Tibet Mineral Development Co. Ltd. Class A</t>
  </si>
  <si>
    <t>AG US</t>
  </si>
  <si>
    <t>B01DH95</t>
  </si>
  <si>
    <t>First Majestic Silver Corp.</t>
  </si>
  <si>
    <t>5302 JP</t>
  </si>
  <si>
    <t>6641168</t>
  </si>
  <si>
    <t>Nippon Carbon Co., Ltd.</t>
  </si>
  <si>
    <t>5801 JP</t>
  </si>
  <si>
    <t>6357562</t>
  </si>
  <si>
    <t>Furukawa Electric Co., Ltd.</t>
  </si>
  <si>
    <t>6902 JP</t>
  </si>
  <si>
    <t>6640381</t>
  </si>
  <si>
    <t>DENSO CORPORATION</t>
  </si>
  <si>
    <t>002460 CH</t>
  </si>
  <si>
    <t>Ganfeng Lithium Group Co., Ltd. Class A</t>
  </si>
  <si>
    <t>1258 HK</t>
  </si>
  <si>
    <t>B890GY2</t>
  </si>
  <si>
    <t>China Nonferrous Mining Corp. Ltd.</t>
  </si>
  <si>
    <t>APTV US</t>
  </si>
  <si>
    <t>Aptiv PLC</t>
  </si>
  <si>
    <t>ANTM IJ</t>
  </si>
  <si>
    <t>6053859</t>
  </si>
  <si>
    <t>PT Aneka Tambang Tbk</t>
  </si>
  <si>
    <t>600362 CH</t>
  </si>
  <si>
    <t>6434551</t>
  </si>
  <si>
    <t>Jiangxi Copper Company Limited Class A</t>
  </si>
  <si>
    <t>000009 CH</t>
  </si>
  <si>
    <t>China Baoan Group Co., Ltd. Class A</t>
  </si>
  <si>
    <t>002192 CH</t>
  </si>
  <si>
    <t>B23QBS3</t>
  </si>
  <si>
    <t>YOUNGY Co., Ltd. Class A</t>
  </si>
  <si>
    <t>863 HK</t>
  </si>
  <si>
    <t>BKPSJS9</t>
  </si>
  <si>
    <t>OSL Group Limited</t>
  </si>
  <si>
    <t>002108 CH</t>
  </si>
  <si>
    <t>Cangzhou Mingzhu Plastic Co., Ltd. Class A</t>
  </si>
  <si>
    <t>600531 CH</t>
  </si>
  <si>
    <t>6539025</t>
  </si>
  <si>
    <t>Henan Yuguang Gold &amp; Lead Co., Ltd. Class A</t>
  </si>
  <si>
    <t>MMM US</t>
  </si>
  <si>
    <t>2595708</t>
  </si>
  <si>
    <t>3M Company</t>
  </si>
  <si>
    <t>600516 CH</t>
  </si>
  <si>
    <t>FangDa Carbon New Material Co., Ltd. Class A</t>
  </si>
  <si>
    <t>002169 CH</t>
  </si>
  <si>
    <t>Guangzhou Zhiguang Electric Co., Ltd. Class A</t>
  </si>
  <si>
    <t>267260 KS</t>
  </si>
  <si>
    <t>BD4HFR9</t>
  </si>
  <si>
    <t>HD Hyundai Electric</t>
  </si>
  <si>
    <t>HMC US</t>
  </si>
  <si>
    <t>2435279</t>
  </si>
  <si>
    <t>Honda Motor Co., Ltd. Sponsored ADR</t>
  </si>
  <si>
    <t>005380 KS</t>
  </si>
  <si>
    <t>6451055</t>
  </si>
  <si>
    <t>Hyundai Motor Company</t>
  </si>
  <si>
    <t>MBG GR</t>
  </si>
  <si>
    <t>5529027</t>
  </si>
  <si>
    <t>Mercedes-Benz Group AG</t>
  </si>
  <si>
    <t>002237 CH</t>
  </si>
  <si>
    <t>B2R8356</t>
  </si>
  <si>
    <t>Shandong Humon Smelting Co., Ltd. Class A</t>
  </si>
  <si>
    <t>002497 CH</t>
  </si>
  <si>
    <t>B58NHQ0</t>
  </si>
  <si>
    <t>Sichuan Yahua Industrial Group Co., Ltd. Class A</t>
  </si>
  <si>
    <t>357780 KS</t>
  </si>
  <si>
    <t>BKPN4N4</t>
  </si>
  <si>
    <t>Soulbrain Co., Ltd.</t>
  </si>
  <si>
    <t>7203 JP</t>
  </si>
  <si>
    <t>6900643</t>
  </si>
  <si>
    <t>Toyota Motor Corp.</t>
  </si>
  <si>
    <t>TDG US</t>
  </si>
  <si>
    <t>B11FJK3</t>
  </si>
  <si>
    <t>TransDigm Group Incorporated</t>
  </si>
  <si>
    <t>600309 CH</t>
  </si>
  <si>
    <t>Wanhua Chemical Group Co. Ltd. Class A</t>
  </si>
  <si>
    <t>000408 CH</t>
  </si>
  <si>
    <t>Zangge Mining Company Limited Class A</t>
  </si>
  <si>
    <t>002326 CH</t>
  </si>
  <si>
    <t>Zhejiang Yongtai Technology Co., Ltd. Class A</t>
  </si>
  <si>
    <t>BTDR US</t>
  </si>
  <si>
    <t>BNTCCT0</t>
  </si>
  <si>
    <t>Bitdeer Technologies Group Class A</t>
  </si>
  <si>
    <t>7177 JP</t>
  </si>
  <si>
    <t>BVVQ8T8</t>
  </si>
  <si>
    <t>GMO Financial Holdings, Inc.</t>
  </si>
  <si>
    <t>8698 JP</t>
  </si>
  <si>
    <t>B01S2L7</t>
  </si>
  <si>
    <t>Monex Group, Inc.</t>
  </si>
  <si>
    <t>1515 JP</t>
  </si>
  <si>
    <t>6641027</t>
  </si>
  <si>
    <t>Nittetsu Mining Co., Ltd.</t>
  </si>
  <si>
    <t>SQM US</t>
  </si>
  <si>
    <t>2771122</t>
  </si>
  <si>
    <t>Sociedad Quimica y Minera de Chile S.A. Sponsored ADR Pfd Series B</t>
  </si>
  <si>
    <t>UMI BB</t>
  </si>
  <si>
    <t>BF44466</t>
  </si>
  <si>
    <t>Umicore SA</t>
  </si>
  <si>
    <t>Index</t>
  </si>
  <si>
    <t>One-Way Turnover</t>
  </si>
  <si>
    <t>Two-Way Turnover</t>
  </si>
  <si>
    <t>Count Adds/Removals</t>
  </si>
  <si>
    <t>Sum Weight Adds</t>
  </si>
  <si>
    <t>Count Adds</t>
  </si>
  <si>
    <t>Sum Weight Removals</t>
  </si>
  <si>
    <t>Count Removals</t>
  </si>
  <si>
    <t>Increase Wgt</t>
  </si>
  <si>
    <t>Decrease Wgt</t>
  </si>
  <si>
    <t>WTBKC</t>
  </si>
  <si>
    <t>RIOT US</t>
  </si>
  <si>
    <t>BD9F675</t>
  </si>
  <si>
    <t>Riot Platforms, Inc.</t>
  </si>
  <si>
    <t>CORZ US</t>
  </si>
  <si>
    <t>BN70TG2</t>
  </si>
  <si>
    <t>Core Scientific Inc</t>
  </si>
  <si>
    <t>HIVE US</t>
  </si>
  <si>
    <t>BM9HHF9</t>
  </si>
  <si>
    <t>HIVE Digital Technologies Ltd</t>
  </si>
  <si>
    <t>3350 JP</t>
  </si>
  <si>
    <t>B03BJ91</t>
  </si>
  <si>
    <t>Metaplanet Inc.</t>
  </si>
  <si>
    <t>CAN US</t>
  </si>
  <si>
    <t>BL4PZ46</t>
  </si>
  <si>
    <t>Canaan Inc. Sponsored ADR Class A</t>
  </si>
  <si>
    <t>DEFI CN</t>
  </si>
  <si>
    <t>BRF2JC4</t>
  </si>
  <si>
    <t>DeFi Technologies Inc</t>
  </si>
  <si>
    <t>WisdomTree Blockchain UCITS Index</t>
  </si>
  <si>
    <t>WisdomTree Battery Solutions Index</t>
  </si>
  <si>
    <t>WTBSI</t>
  </si>
  <si>
    <t>WTMRARE</t>
  </si>
  <si>
    <t>TSLA US</t>
  </si>
  <si>
    <t>B616C79</t>
  </si>
  <si>
    <t>Tesla, Inc.</t>
  </si>
  <si>
    <t>AAL LN</t>
  </si>
  <si>
    <t>Anglo American plc</t>
  </si>
  <si>
    <t>002466 CH</t>
  </si>
  <si>
    <t>B52KSP3</t>
  </si>
  <si>
    <t>Tianqi Lithium Corp. Class A</t>
  </si>
  <si>
    <t>TGB US</t>
  </si>
  <si>
    <t>2592066</t>
  </si>
  <si>
    <t>Taseko Mines Limited</t>
  </si>
  <si>
    <t>MDKA IJ</t>
  </si>
  <si>
    <t>BZ0W5W7</t>
  </si>
  <si>
    <t>PT Merdeka Copper Gold Tbk</t>
  </si>
  <si>
    <t>INCO IJ</t>
  </si>
  <si>
    <t>B0217K9</t>
  </si>
  <si>
    <t>PT Vale Indonesia Tbk</t>
  </si>
  <si>
    <t>SVM US</t>
  </si>
  <si>
    <t>B01DQT8</t>
  </si>
  <si>
    <t>Silvercorp Metals Inc.</t>
  </si>
  <si>
    <t>3993 HK</t>
  </si>
  <si>
    <t>B1VRCG6</t>
  </si>
  <si>
    <t>CMOC Group Limited Class H</t>
  </si>
  <si>
    <t>000060 CH</t>
  </si>
  <si>
    <t>6188052</t>
  </si>
  <si>
    <t>Shenzhen Zhongjin Lingnan Nonfemet Co. Ltd. Class A</t>
  </si>
  <si>
    <t>CHPT US</t>
  </si>
  <si>
    <t>BD5C7F5</t>
  </si>
  <si>
    <t>8031 JP</t>
  </si>
  <si>
    <t>6597302</t>
  </si>
  <si>
    <t>Mitsui &amp; Co.,Ltd</t>
  </si>
  <si>
    <t>KOG NO</t>
  </si>
  <si>
    <t>Kongsberg Gruppen ASA</t>
  </si>
  <si>
    <t>688779 CH</t>
  </si>
  <si>
    <t>BNRLFZ6</t>
  </si>
  <si>
    <t>BD5CFW8</t>
  </si>
  <si>
    <t>SHEL LN</t>
  </si>
  <si>
    <t>BP6MXD8</t>
  </si>
  <si>
    <t>Shell Plc</t>
  </si>
  <si>
    <t>BP91MT1</t>
  </si>
  <si>
    <t>JCI US</t>
  </si>
  <si>
    <t>BY7QL61</t>
  </si>
  <si>
    <t>Johnson Controls International plc</t>
  </si>
  <si>
    <t>BD5CGV4</t>
  </si>
  <si>
    <t>FR FP</t>
  </si>
  <si>
    <t>BDC5ST8</t>
  </si>
  <si>
    <t>Valeo SE</t>
  </si>
  <si>
    <t>BP3R9W7</t>
  </si>
  <si>
    <t>5310 JP</t>
  </si>
  <si>
    <t>B0ZV9X3</t>
  </si>
  <si>
    <t>Toyo Tanso Co., Ltd.</t>
  </si>
  <si>
    <t>BP3R9T4</t>
  </si>
  <si>
    <t>BP3R6F9</t>
  </si>
  <si>
    <t>BD5CQT2</t>
  </si>
  <si>
    <t>BD5CB19</t>
  </si>
  <si>
    <t>VOLVB SS</t>
  </si>
  <si>
    <t>B1QH830</t>
  </si>
  <si>
    <t>Volvo AB Class B</t>
  </si>
  <si>
    <t>BD5LSZ9</t>
  </si>
  <si>
    <t>BD580M1</t>
  </si>
  <si>
    <t>BD5CKH8</t>
  </si>
  <si>
    <t>BFCCQZ5</t>
  </si>
  <si>
    <t>4107 JP</t>
  </si>
  <si>
    <t>6456016</t>
  </si>
  <si>
    <t>ISE Chemicals Corporation</t>
  </si>
  <si>
    <t>BK71726</t>
  </si>
  <si>
    <t>CAT US</t>
  </si>
  <si>
    <t>2180201</t>
  </si>
  <si>
    <t>Caterpillar Inc.</t>
  </si>
  <si>
    <t>BD5CGB4</t>
  </si>
  <si>
    <t>BD5C777</t>
  </si>
  <si>
    <t>002709 CH</t>
  </si>
  <si>
    <t>BD5LR63</t>
  </si>
  <si>
    <t>Guangzhou Tinci Materials Technology Co., Ltd</t>
  </si>
  <si>
    <t>BLC7SW3</t>
  </si>
  <si>
    <t>BD5LRQ3</t>
  </si>
  <si>
    <t>BD5CKD4</t>
  </si>
  <si>
    <t>603659 CH</t>
  </si>
  <si>
    <t>BF2DZJ5</t>
  </si>
  <si>
    <t>Shanghai Putailai New Energy Technology Co., Ltd. Class A</t>
  </si>
  <si>
    <t>BFF5BV2</t>
  </si>
  <si>
    <t>BP3R7V2</t>
  </si>
  <si>
    <t>BQ3RQ45</t>
  </si>
  <si>
    <t>F US</t>
  </si>
  <si>
    <t>2615468</t>
  </si>
  <si>
    <t>Ford Motor Company</t>
  </si>
  <si>
    <t>RNO FP</t>
  </si>
  <si>
    <t>4712798</t>
  </si>
  <si>
    <t>Renault SA</t>
  </si>
  <si>
    <t>GM US</t>
  </si>
  <si>
    <t>B665KZ5</t>
  </si>
  <si>
    <t>General Motors Company</t>
  </si>
  <si>
    <t>005490 KS</t>
  </si>
  <si>
    <t>6693233</t>
  </si>
  <si>
    <t>POSCO Holdings Inc.</t>
  </si>
  <si>
    <t>BD5C8H4</t>
  </si>
  <si>
    <t>600884 CH</t>
  </si>
  <si>
    <t>BP3RF63</t>
  </si>
  <si>
    <t>Ningbo Shanshan Co., Ltd. Class A</t>
  </si>
  <si>
    <t>BD5C7G6</t>
  </si>
  <si>
    <t>BNHPNL0</t>
  </si>
  <si>
    <t>BHQPSY7</t>
  </si>
  <si>
    <t>4023 JP</t>
  </si>
  <si>
    <t>6497907</t>
  </si>
  <si>
    <t>Kureha Corporation</t>
  </si>
  <si>
    <t>BD5C960</t>
  </si>
  <si>
    <t>3533 TT</t>
  </si>
  <si>
    <t>B1GJFG8</t>
  </si>
  <si>
    <t>Lotes Co., Ltd</t>
  </si>
  <si>
    <t>BD5CJ71</t>
  </si>
  <si>
    <t>BD760M3</t>
  </si>
  <si>
    <t>BD5CCP0</t>
  </si>
  <si>
    <t>002594 CH</t>
  </si>
  <si>
    <t>BD5CQ69</t>
  </si>
  <si>
    <t>BYD Company Limited Class A</t>
  </si>
  <si>
    <t>BD73L54</t>
  </si>
  <si>
    <t>BP3RFT6</t>
  </si>
  <si>
    <t>BP3R3S1</t>
  </si>
  <si>
    <t>SGML US</t>
  </si>
  <si>
    <t>BNM4ZD8</t>
  </si>
  <si>
    <t>Sigma Lithium Corporation</t>
  </si>
  <si>
    <t>Kia Corporation</t>
  </si>
  <si>
    <t>JMAT LN</t>
  </si>
  <si>
    <t>BZ4BQC7</t>
  </si>
  <si>
    <t>Johnson Matthey Plc</t>
  </si>
  <si>
    <t>WisdomTree Energy Transition Metals and Rare Earth Miners Index (WTMRARE)</t>
  </si>
  <si>
    <t>WisdomTree Battery Solutions Index (WTBSI)</t>
  </si>
  <si>
    <t>WisdomTree Blockchain UCITS Index (WTBKC)</t>
  </si>
  <si>
    <t>0798059</t>
  </si>
  <si>
    <t>BP/ LN</t>
  </si>
  <si>
    <t>XYZ US</t>
  </si>
  <si>
    <t>BR US</t>
  </si>
  <si>
    <t>B1VP7R6</t>
  </si>
  <si>
    <t>Broadridge Financial Solutions, Inc.</t>
  </si>
  <si>
    <t>MELI US</t>
  </si>
  <si>
    <t>B23X1H3</t>
  </si>
  <si>
    <t>MercadoLibre, Inc.</t>
  </si>
  <si>
    <t>8473 JP</t>
  </si>
  <si>
    <t>6309466</t>
  </si>
  <si>
    <t>SBI Holdings Incorporated</t>
  </si>
  <si>
    <t>FOUR US</t>
  </si>
  <si>
    <t>BLF0L75</t>
  </si>
  <si>
    <t>Shift4 Payments, Inc. Class A</t>
  </si>
  <si>
    <t>IREN Limited</t>
  </si>
  <si>
    <t>EXOD US</t>
  </si>
  <si>
    <t>BNZJKK2</t>
  </si>
  <si>
    <t>Exodus Movement, Inc. Class A</t>
  </si>
  <si>
    <t>002240 CH</t>
  </si>
  <si>
    <t>B2R9WR4</t>
  </si>
  <si>
    <t>Chengxin Lithium Group Co., Ltd. Class A</t>
  </si>
  <si>
    <t>MTRN US</t>
  </si>
  <si>
    <t>2149622</t>
  </si>
  <si>
    <t>Materion Corporation</t>
  </si>
  <si>
    <t>000603 CH</t>
  </si>
  <si>
    <t>6388465</t>
  </si>
  <si>
    <t>Shengda Resources Co., Ltd. Class A</t>
  </si>
  <si>
    <t>Minmetals New Energy Materials (Hunan) Co., Ltd. Class A</t>
  </si>
  <si>
    <t>Contemporary Amperex Technology Co., Limited Class A</t>
  </si>
  <si>
    <t>BTDN8H1</t>
  </si>
  <si>
    <t>BP PLC</t>
  </si>
  <si>
    <t>QS US</t>
  </si>
  <si>
    <t>BMC73Z8</t>
  </si>
  <si>
    <t>QuantumScape Corporation Class A</t>
  </si>
  <si>
    <t>ACHR US</t>
  </si>
  <si>
    <t>BMHVDS8</t>
  </si>
  <si>
    <t>Archer Aviation Inc Class A</t>
  </si>
  <si>
    <t>IE US</t>
  </si>
  <si>
    <t>BPF0KH6</t>
  </si>
  <si>
    <t>Ivanhoe Electric Inc.</t>
  </si>
  <si>
    <t>AMG NA</t>
  </si>
  <si>
    <t>B1Z95S1</t>
  </si>
  <si>
    <t>AMG Critical Materials N.V.</t>
  </si>
  <si>
    <t>BD5CC72</t>
  </si>
  <si>
    <t>ENVX US</t>
  </si>
  <si>
    <t>BNNTCT7</t>
  </si>
  <si>
    <t>Enovix Corporation</t>
  </si>
  <si>
    <t>300568 CH</t>
  </si>
  <si>
    <t>BHQPSF8</t>
  </si>
  <si>
    <t>Shenzhen Senior Technology Material Co., Ltd. Class A</t>
  </si>
  <si>
    <t>TMO US</t>
  </si>
  <si>
    <t>2886907</t>
  </si>
  <si>
    <t>Thermo Fisher Scientific Inc.</t>
  </si>
  <si>
    <t>688005 CH</t>
  </si>
  <si>
    <t>BK71FC2</t>
  </si>
  <si>
    <t>Ningbo Ronbay New Energy Technology Co. Ltd. Class A</t>
  </si>
  <si>
    <t>IMP SJ</t>
  </si>
  <si>
    <t>B1FFT76</t>
  </si>
  <si>
    <t>Impala Platinum Holdings Limited</t>
  </si>
  <si>
    <t>6761000</t>
  </si>
  <si>
    <t>S32 AU</t>
  </si>
  <si>
    <t>BWSW5D9</t>
  </si>
  <si>
    <t>South32 Ltd.</t>
  </si>
  <si>
    <t>FM CN</t>
  </si>
  <si>
    <t>2347608</t>
  </si>
  <si>
    <t>First Quantum Minerals Ltd.</t>
  </si>
  <si>
    <t>3996 HK</t>
  </si>
  <si>
    <t>BZ1JH10</t>
  </si>
  <si>
    <t>China Energy Engineering Corp. Ltd. Class H</t>
  </si>
  <si>
    <t>IBM US</t>
  </si>
  <si>
    <t>2005973</t>
  </si>
  <si>
    <t>International Business Machines Corporation</t>
  </si>
  <si>
    <t>247540 KS</t>
  </si>
  <si>
    <t>BJ321P7</t>
  </si>
  <si>
    <t>Ecopro BM Co., Ltd.</t>
  </si>
  <si>
    <t>ELWS IT</t>
  </si>
  <si>
    <t>6245946</t>
  </si>
  <si>
    <t>Electreon Wireless Ltd</t>
  </si>
  <si>
    <t>CRCL US</t>
  </si>
  <si>
    <t>BL6K237</t>
  </si>
  <si>
    <t>Circle Internet Group, Inc. Class A</t>
  </si>
  <si>
    <t>FISV US</t>
  </si>
  <si>
    <t>2342034</t>
  </si>
  <si>
    <t>Fiserv, Inc.</t>
  </si>
  <si>
    <t>BV98249</t>
  </si>
  <si>
    <t>Galaxy Digital Inc. Class A</t>
  </si>
  <si>
    <t>JPM US</t>
  </si>
  <si>
    <t>2190385</t>
  </si>
  <si>
    <t>JPMorgan Chase &amp; Co.</t>
  </si>
  <si>
    <t>Strategy Inc Class A</t>
  </si>
  <si>
    <t>BMNR US</t>
  </si>
  <si>
    <t>BNYD8N4</t>
  </si>
  <si>
    <t>BitMine Immersion Technologies Inc</t>
  </si>
  <si>
    <t>DFDV US</t>
  </si>
  <si>
    <t>BT6QHB4</t>
  </si>
  <si>
    <t>DeFi Development Corporation</t>
  </si>
  <si>
    <t>ChargePoint Holdings, Inc.</t>
  </si>
  <si>
    <t>VAL SJ</t>
  </si>
  <si>
    <t>Valterra Platinum Limited</t>
  </si>
  <si>
    <t>BVN2B39</t>
  </si>
  <si>
    <t>BSTRB82</t>
  </si>
  <si>
    <t>BTK05J6</t>
  </si>
  <si>
    <t>WisdomTree Artificial Intelligence and Innovation Index (WAII)</t>
  </si>
  <si>
    <t>GOOGL US</t>
  </si>
  <si>
    <t>BYVY8G0</t>
  </si>
  <si>
    <t>Alphabet Inc. Class A</t>
  </si>
  <si>
    <t>META US</t>
  </si>
  <si>
    <t>B7TL820</t>
  </si>
  <si>
    <t>Meta Platforms Inc Class A</t>
  </si>
  <si>
    <t>MSFT US</t>
  </si>
  <si>
    <t>2588173</t>
  </si>
  <si>
    <t>Microsoft Corporation</t>
  </si>
  <si>
    <t>NVDA US</t>
  </si>
  <si>
    <t>2379504</t>
  </si>
  <si>
    <t>NVIDIA Corporation</t>
  </si>
  <si>
    <t>AVGO US</t>
  </si>
  <si>
    <t>BDZ78H9</t>
  </si>
  <si>
    <t>Broadcom Inc.</t>
  </si>
  <si>
    <t>PLTR US</t>
  </si>
  <si>
    <t>BN78DQ4</t>
  </si>
  <si>
    <t>Palantir Technologies Inc. Class A</t>
  </si>
  <si>
    <t>ORCL US</t>
  </si>
  <si>
    <t>2661568</t>
  </si>
  <si>
    <t>Oracle Corporation</t>
  </si>
  <si>
    <t>MRVL US</t>
  </si>
  <si>
    <t>BNKJSM5</t>
  </si>
  <si>
    <t>Marvell Technology, Inc.</t>
  </si>
  <si>
    <t>9984 JP</t>
  </si>
  <si>
    <t>6770620</t>
  </si>
  <si>
    <t>SoftBank Group Corp.</t>
  </si>
  <si>
    <t>AMZN US</t>
  </si>
  <si>
    <t>2000019</t>
  </si>
  <si>
    <t>Amazon.com, Inc.</t>
  </si>
  <si>
    <t>000660 KS</t>
  </si>
  <si>
    <t>6450267</t>
  </si>
  <si>
    <t>SK hynix Inc.</t>
  </si>
  <si>
    <t>TSM US</t>
  </si>
  <si>
    <t>2113382</t>
  </si>
  <si>
    <t>Taiwan Semiconductor Manufacturing Co., Ltd. Sponsored ADR</t>
  </si>
  <si>
    <t>AMD US</t>
  </si>
  <si>
    <t>2007849</t>
  </si>
  <si>
    <t>Advanced Micro Devices, Inc.</t>
  </si>
  <si>
    <t>NOW US</t>
  </si>
  <si>
    <t>B80NXX8</t>
  </si>
  <si>
    <t>ServiceNow, Inc.</t>
  </si>
  <si>
    <t>SNOW US</t>
  </si>
  <si>
    <t>BN134B7</t>
  </si>
  <si>
    <t>Snowflake, Inc.</t>
  </si>
  <si>
    <t>ALAB US</t>
  </si>
  <si>
    <t>BMTQ7V2</t>
  </si>
  <si>
    <t>Astera Labs, Inc.</t>
  </si>
  <si>
    <t>CLS US</t>
  </si>
  <si>
    <t>BMDLRD5</t>
  </si>
  <si>
    <t>Celestica Inc.</t>
  </si>
  <si>
    <t>NET US</t>
  </si>
  <si>
    <t>BJXC5M2</t>
  </si>
  <si>
    <t>Cloudflare Inc Class A</t>
  </si>
  <si>
    <t>CRDO US</t>
  </si>
  <si>
    <t>BLD13F2</t>
  </si>
  <si>
    <t>Credo Technology Group Holding Ltd.</t>
  </si>
  <si>
    <t>TER US</t>
  </si>
  <si>
    <t>2884183</t>
  </si>
  <si>
    <t>Teradyne, Inc.</t>
  </si>
  <si>
    <t>MU US</t>
  </si>
  <si>
    <t>2588184</t>
  </si>
  <si>
    <t>Micron Technology, Inc.</t>
  </si>
  <si>
    <t>VRT US</t>
  </si>
  <si>
    <t>BL3LWS8</t>
  </si>
  <si>
    <t>Vertiv Holdings Co. Class A</t>
  </si>
  <si>
    <t>ANET US</t>
  </si>
  <si>
    <t>BL9XPM3</t>
  </si>
  <si>
    <t>Arista Networks, Inc.</t>
  </si>
  <si>
    <t>ADSK US</t>
  </si>
  <si>
    <t>2065159</t>
  </si>
  <si>
    <t>Autodesk, Inc.</t>
  </si>
  <si>
    <t>ISRG US</t>
  </si>
  <si>
    <t>2871301</t>
  </si>
  <si>
    <t>Intuitive Surgical, Inc.</t>
  </si>
  <si>
    <t>700 HK</t>
  </si>
  <si>
    <t>BMMV2K8</t>
  </si>
  <si>
    <t>Tencent Holdings Ltd</t>
  </si>
  <si>
    <t>SAP GR</t>
  </si>
  <si>
    <t>4846288</t>
  </si>
  <si>
    <t>SAP SE</t>
  </si>
  <si>
    <t>INTC US</t>
  </si>
  <si>
    <t>2463247</t>
  </si>
  <si>
    <t>Intel Corporation</t>
  </si>
  <si>
    <t>SNPS US</t>
  </si>
  <si>
    <t>2867719</t>
  </si>
  <si>
    <t>Synopsys, Inc.</t>
  </si>
  <si>
    <t>CDNS US</t>
  </si>
  <si>
    <t>2302232</t>
  </si>
  <si>
    <t>Cadence Design Systems, Inc.</t>
  </si>
  <si>
    <t>9988 HK</t>
  </si>
  <si>
    <t>BK6YZP5</t>
  </si>
  <si>
    <t>Alibaba Group Holding Limited</t>
  </si>
  <si>
    <t>PTC US</t>
  </si>
  <si>
    <t>B95N910</t>
  </si>
  <si>
    <t>PTC Inc.</t>
  </si>
  <si>
    <t>S US</t>
  </si>
  <si>
    <t>BP7L1B8</t>
  </si>
  <si>
    <t>SentinelOne, Inc. Class A</t>
  </si>
  <si>
    <t>FROG US</t>
  </si>
  <si>
    <t>BMX6JW3</t>
  </si>
  <si>
    <t>JFrog Ltd.</t>
  </si>
  <si>
    <t>ASML US</t>
  </si>
  <si>
    <t>B908F01</t>
  </si>
  <si>
    <t>ASML Holding NV Sponsored ADR</t>
  </si>
  <si>
    <t>CRWD US</t>
  </si>
  <si>
    <t>BJJP138</t>
  </si>
  <si>
    <t>CrowdStrike Holdings, Inc. Class A</t>
  </si>
  <si>
    <t>DDOG US</t>
  </si>
  <si>
    <t>BKT9Y49</t>
  </si>
  <si>
    <t>Datadog, Inc. Class A</t>
  </si>
  <si>
    <t>EQIX US</t>
  </si>
  <si>
    <t>BVLZX12</t>
  </si>
  <si>
    <t>Equinix, Inc.</t>
  </si>
  <si>
    <t>INTU US</t>
  </si>
  <si>
    <t>2459020</t>
  </si>
  <si>
    <t>Intuit Inc.</t>
  </si>
  <si>
    <t>LRCX US</t>
  </si>
  <si>
    <t>BSML4N7</t>
  </si>
  <si>
    <t>Lam Research Corporation</t>
  </si>
  <si>
    <t>LSCC US</t>
  </si>
  <si>
    <t>2506658</t>
  </si>
  <si>
    <t>Lattice Semiconductor Corporation</t>
  </si>
  <si>
    <t>LYFT US</t>
  </si>
  <si>
    <t>BJT1RW7</t>
  </si>
  <si>
    <t>Lyft, Inc. Class A</t>
  </si>
  <si>
    <t>NFLX US</t>
  </si>
  <si>
    <t>2857817</t>
  </si>
  <si>
    <t>Netflix, Inc.</t>
  </si>
  <si>
    <t>OKTA US</t>
  </si>
  <si>
    <t>BDFZSP1</t>
  </si>
  <si>
    <t>Okta, Inc. Class A</t>
  </si>
  <si>
    <t>PANW US</t>
  </si>
  <si>
    <t>B87ZMX0</t>
  </si>
  <si>
    <t>Palo Alto Networks, Inc.</t>
  </si>
  <si>
    <t>RBRK US</t>
  </si>
  <si>
    <t>BSLQK57</t>
  </si>
  <si>
    <t>Rubrik, Inc. Class A</t>
  </si>
  <si>
    <t>ZS US</t>
  </si>
  <si>
    <t>BZ00V34</t>
  </si>
  <si>
    <t>Zscaler, Inc.</t>
  </si>
  <si>
    <t>HUBS US</t>
  </si>
  <si>
    <t>BR4T3B3</t>
  </si>
  <si>
    <t>HubSpot, Inc.</t>
  </si>
  <si>
    <t>DT US</t>
  </si>
  <si>
    <t>BJV2RD9</t>
  </si>
  <si>
    <t>Dynatrace, Inc.</t>
  </si>
  <si>
    <t>MDB US</t>
  </si>
  <si>
    <t>BF2FJ99</t>
  </si>
  <si>
    <t>MongoDB, Inc. Class A</t>
  </si>
  <si>
    <t>SYM US</t>
  </si>
  <si>
    <t>BPG82M8</t>
  </si>
  <si>
    <t>Symbotic, Inc. Class A</t>
  </si>
  <si>
    <t>KR US</t>
  </si>
  <si>
    <t>2497406</t>
  </si>
  <si>
    <t>Kroger Co.</t>
  </si>
  <si>
    <t>DE US</t>
  </si>
  <si>
    <t>2261203</t>
  </si>
  <si>
    <t>Deere &amp; Company</t>
  </si>
  <si>
    <t>REL LN</t>
  </si>
  <si>
    <t>B2B0DG9</t>
  </si>
  <si>
    <t>RELX PLC</t>
  </si>
  <si>
    <t>CFLT US</t>
  </si>
  <si>
    <t>BNXH3Z4</t>
  </si>
  <si>
    <t>Confluent, Inc. Class A</t>
  </si>
  <si>
    <t>DOCN US</t>
  </si>
  <si>
    <t>BNC23Q1</t>
  </si>
  <si>
    <t>DigitalOcean Holdings, Inc.</t>
  </si>
  <si>
    <t>CRM US</t>
  </si>
  <si>
    <t>2310525</t>
  </si>
  <si>
    <t>Salesforce, Inc.</t>
  </si>
  <si>
    <t>IONQ US</t>
  </si>
  <si>
    <t>BP484B3</t>
  </si>
  <si>
    <t>IonQ, Inc.</t>
  </si>
  <si>
    <t>IOT US</t>
  </si>
  <si>
    <t>BPK3058</t>
  </si>
  <si>
    <t>Samsara, Inc. Class A</t>
  </si>
  <si>
    <t>GTLB US</t>
  </si>
  <si>
    <t>BMTVT22</t>
  </si>
  <si>
    <t>Gitlab, Inc. Class A</t>
  </si>
  <si>
    <t>ESTC US</t>
  </si>
  <si>
    <t>BFXCLC6</t>
  </si>
  <si>
    <t>Elastic NV</t>
  </si>
  <si>
    <t>QBTS US</t>
  </si>
  <si>
    <t>BMCCXH5</t>
  </si>
  <si>
    <t>D-Wave Quantum Inc.</t>
  </si>
  <si>
    <t>005930 KS</t>
  </si>
  <si>
    <t>6771720</t>
  </si>
  <si>
    <t>Samsung Electronics Co., Ltd.</t>
  </si>
  <si>
    <t>AVAV US</t>
  </si>
  <si>
    <t>B1P5YY8</t>
  </si>
  <si>
    <t>AeroVironment, Inc.</t>
  </si>
  <si>
    <t>LDO IM</t>
  </si>
  <si>
    <t>B0DJNG0</t>
  </si>
  <si>
    <t>Leonardo SpA</t>
  </si>
  <si>
    <t>NBIS US</t>
  </si>
  <si>
    <t>B5BSZB3</t>
  </si>
  <si>
    <t>Nebius Group N.V. Class A</t>
  </si>
  <si>
    <t>PCOR US</t>
  </si>
  <si>
    <t>BLH11J8</t>
  </si>
  <si>
    <t>Procore Technologies Inc</t>
  </si>
  <si>
    <t>RHM GR</t>
  </si>
  <si>
    <t>5334588</t>
  </si>
  <si>
    <t>Rheinmetall AG</t>
  </si>
  <si>
    <t>RGTI US</t>
  </si>
  <si>
    <t>BN45WL6</t>
  </si>
  <si>
    <t>Rigetti Computing, Inc.</t>
  </si>
  <si>
    <t>VRNS US</t>
  </si>
  <si>
    <t>BJZ2ZR5</t>
  </si>
  <si>
    <t>Varonis Systems, Inc.</t>
  </si>
  <si>
    <t>RXRX US</t>
  </si>
  <si>
    <t>BM9FJ13</t>
  </si>
  <si>
    <t>Recursion Pharmaceuticals, Inc. Class A</t>
  </si>
  <si>
    <t>QUBT US</t>
  </si>
  <si>
    <t>BFYDQ34</t>
  </si>
  <si>
    <t>Quantum Computing Inc.</t>
  </si>
  <si>
    <t>ARQQ US</t>
  </si>
  <si>
    <t>BP092J4</t>
  </si>
  <si>
    <t>Arqit Quantum Inc.</t>
  </si>
  <si>
    <t>6702 JP</t>
  </si>
  <si>
    <t>Fujitsu Limited</t>
  </si>
  <si>
    <t>6701 JP</t>
  </si>
  <si>
    <t>NEC Corporation</t>
  </si>
  <si>
    <t>CSCO US</t>
  </si>
  <si>
    <t>Cisco Systems, Inc.</t>
  </si>
  <si>
    <t>DTE GR</t>
  </si>
  <si>
    <t>Deutsche Telekom AG</t>
  </si>
  <si>
    <t>6501 JP</t>
  </si>
  <si>
    <t>Hitachi, Ltd.</t>
  </si>
  <si>
    <t>HON US</t>
  </si>
  <si>
    <t>Honeywell International Inc.</t>
  </si>
  <si>
    <t>NOKIA FH</t>
  </si>
  <si>
    <t>Nokia Oyj</t>
  </si>
  <si>
    <t>9432 JP</t>
  </si>
  <si>
    <t>NTT Inc</t>
  </si>
  <si>
    <t>017670 KS</t>
  </si>
  <si>
    <t>SK Telecom Co., Ltd.</t>
  </si>
  <si>
    <t>AMAT US</t>
  </si>
  <si>
    <t>Applied Materials, Inc.</t>
  </si>
  <si>
    <t>ASML NA</t>
  </si>
  <si>
    <t>B929F46</t>
  </si>
  <si>
    <t>ASML Holding NV</t>
  </si>
  <si>
    <t>DELL US</t>
  </si>
  <si>
    <t>BHKD3S6</t>
  </si>
  <si>
    <t>Dell Technologies, Inc. Class C</t>
  </si>
  <si>
    <t>FORM US</t>
  </si>
  <si>
    <t>FormFactor, Inc.</t>
  </si>
  <si>
    <t>GFS US</t>
  </si>
  <si>
    <t>BMW7F63</t>
  </si>
  <si>
    <t>GlobalFoundries Inc.</t>
  </si>
  <si>
    <t>HPE US</t>
  </si>
  <si>
    <t>BYVYWS0</t>
  </si>
  <si>
    <t>Hewlett Packard Enterprise Co.</t>
  </si>
  <si>
    <t>KEYS US</t>
  </si>
  <si>
    <t>BQZJ0Q9</t>
  </si>
  <si>
    <t>Keysight Technologies Inc</t>
  </si>
  <si>
    <t>NXPI US</t>
  </si>
  <si>
    <t>B505PN7</t>
  </si>
  <si>
    <t>NXP Semiconductors NV</t>
  </si>
  <si>
    <t>STMMI IM</t>
  </si>
  <si>
    <t>STMicroelectronics NV</t>
  </si>
  <si>
    <t>2330 TT</t>
  </si>
  <si>
    <t>Taiwan Semiconductor Manufacturing Co., Ltd.</t>
  </si>
  <si>
    <t>SKYT US</t>
  </si>
  <si>
    <t>BMDXB06</t>
  </si>
  <si>
    <t>SkyWater Technology Inc</t>
  </si>
  <si>
    <t>WisdomTree Classiq Quantum Computing UCITS Index (WTQTNMUN)</t>
  </si>
  <si>
    <t>WisdomTree Classiq Quantum Computing Index (WTQTNMT)</t>
  </si>
  <si>
    <t>WisdomTree Artificial Intelligence and Innovation Index</t>
  </si>
  <si>
    <t>WAII</t>
  </si>
  <si>
    <t>WisdomTree Classiq Quantum Computing Index</t>
  </si>
  <si>
    <t>WTQTNM</t>
  </si>
  <si>
    <t>WisdomTree Classiq Quantum Computing UCITS Index</t>
  </si>
  <si>
    <t>WTQTNMU</t>
  </si>
  <si>
    <t>WisdomTree Strategic Metals and Rare Earths Miners Index</t>
  </si>
  <si>
    <t xml:space="preserve">In accordance with the WisdomTree Index Rules-Based Methodology, the WisdomTree Artificial Intelligence and Innovation Index, the WisdomTree Blockchain UCITS Index,  the WisdomTree Classiq Quantum Computing UCITS Index, and the WisdomTree Classiq Quantum Computing Index  "screen" quarterly for the new components to be added to (or deleted from) the Indexes. 
In accordance with the WisdomTree Index Rules-Based Methodology, the WisdomTree Battery Solutions Index and the WisdomTree Strategic Metals and Rare Earths Miners Index "screen" semi-annually for the new components to be added to (or deleted from) the Indexes. </t>
  </si>
  <si>
    <t>6889106</t>
  </si>
  <si>
    <t>B5KQVW1</t>
  </si>
  <si>
    <t>2046552</t>
  </si>
  <si>
    <t>2198163</t>
  </si>
  <si>
    <t>6640400</t>
  </si>
  <si>
    <t>B41CNM5</t>
  </si>
  <si>
    <t>6356945</t>
  </si>
  <si>
    <t>CHKP US</t>
  </si>
  <si>
    <t>2181334</t>
  </si>
  <si>
    <t>Check Point Software Technologies Ltd.</t>
  </si>
  <si>
    <t>5962343</t>
  </si>
  <si>
    <t>BNHP5Y7</t>
  </si>
  <si>
    <t>6641373</t>
  </si>
  <si>
    <t>6429104</t>
  </si>
  <si>
    <t>SPOT US</t>
  </si>
  <si>
    <t>BFZ1K46</t>
  </si>
  <si>
    <t>Spotify Technology SA</t>
  </si>
  <si>
    <t>6504 JP</t>
  </si>
  <si>
    <t>6356365</t>
  </si>
  <si>
    <t>Fuji Electric Co., Ltd.</t>
  </si>
  <si>
    <t>SHOP US</t>
  </si>
  <si>
    <t>BXDZ9Z0</t>
  </si>
  <si>
    <t>Shopify, Inc. Class A</t>
  </si>
  <si>
    <t>TEAM US</t>
  </si>
  <si>
    <t>BQ1PC76</t>
  </si>
  <si>
    <t>Atlassian Corp Class A</t>
  </si>
  <si>
    <t>5842359</t>
  </si>
  <si>
    <t>2891826</t>
  </si>
  <si>
    <t>2020459</t>
  </si>
  <si>
    <t>5902941</t>
  </si>
  <si>
    <t>6224871</t>
  </si>
  <si>
    <t>SOLS US</t>
  </si>
  <si>
    <t>BW2K5V7</t>
  </si>
  <si>
    <t>Solstice Advanced Materials, Inc.</t>
  </si>
  <si>
    <t>WTQTNMUN</t>
  </si>
  <si>
    <t>WTQTNMT</t>
  </si>
  <si>
    <t>LAC US</t>
  </si>
  <si>
    <t>BQ2LQL5</t>
  </si>
  <si>
    <t>Lithium Americas Corp.</t>
  </si>
  <si>
    <t>ALB US</t>
  </si>
  <si>
    <t>2046853</t>
  </si>
  <si>
    <t>Albemarle Corporation</t>
  </si>
  <si>
    <t>SSW SJ</t>
  </si>
  <si>
    <t>BL0L913</t>
  </si>
  <si>
    <t>Sibanye Stillwater Limited</t>
  </si>
  <si>
    <t>CSTM US</t>
  </si>
  <si>
    <t>BKPR6S5</t>
  </si>
  <si>
    <t>Constellium SE Class A</t>
  </si>
  <si>
    <t>KALU US</t>
  </si>
  <si>
    <t>B15CJ33</t>
  </si>
  <si>
    <t>Kaiser Aluminum Corporation</t>
  </si>
  <si>
    <t>5741 JP</t>
  </si>
  <si>
    <t>B0N9WZ2</t>
  </si>
  <si>
    <t>UACJ Corporation</t>
  </si>
  <si>
    <t>SCZ CN</t>
  </si>
  <si>
    <t>B7LK5P7</t>
  </si>
  <si>
    <t>Santacruz Silver Mining Ltd.</t>
  </si>
  <si>
    <t>AA US</t>
  </si>
  <si>
    <t>BYNF418</t>
  </si>
  <si>
    <t>Alcoa Corporation</t>
  </si>
  <si>
    <t>5541 JP</t>
  </si>
  <si>
    <t>6666343</t>
  </si>
  <si>
    <t>Pacific Metals Co., Ltd.</t>
  </si>
  <si>
    <t>CENX US</t>
  </si>
  <si>
    <t>2186254</t>
  </si>
  <si>
    <t>Century Aluminum Company</t>
  </si>
  <si>
    <t>603132 CH</t>
  </si>
  <si>
    <t>BNNS089</t>
  </si>
  <si>
    <t>Jinhui Mining Co. Ltd. Class A</t>
  </si>
  <si>
    <t>WPM US</t>
  </si>
  <si>
    <t>BDG1S92</t>
  </si>
  <si>
    <t>Wheaton Precious Metals Corp</t>
  </si>
  <si>
    <t>1208 HK</t>
  </si>
  <si>
    <t>6728793</t>
  </si>
  <si>
    <t>MMG Ltd.</t>
  </si>
  <si>
    <t>MAADEN AB</t>
  </si>
  <si>
    <t>B3C8VY3</t>
  </si>
  <si>
    <t>Saudi Arabian Mining Co.</t>
  </si>
  <si>
    <t>GRNG SS</t>
  </si>
  <si>
    <t>BRJ3BP0</t>
  </si>
  <si>
    <t>Granges AB</t>
  </si>
  <si>
    <t>TINS IJ</t>
  </si>
  <si>
    <t>6875730</t>
  </si>
  <si>
    <t>PT Timah Tbk</t>
  </si>
  <si>
    <t>SSRM US</t>
  </si>
  <si>
    <t>BF7MQ72</t>
  </si>
  <si>
    <t>SSR Mining Inc</t>
  </si>
  <si>
    <t>600301 CH</t>
  </si>
  <si>
    <t>6264220</t>
  </si>
  <si>
    <t>Guangxi Huaxi Nonferrous Metal Co., Ltd. Class A</t>
  </si>
  <si>
    <t>000688 CH</t>
  </si>
  <si>
    <t>6355566</t>
  </si>
  <si>
    <t>GuoCheng Mining Co., Ltd. Class A</t>
  </si>
  <si>
    <t>601168 CH</t>
  </si>
  <si>
    <t>B1Z6XM2</t>
  </si>
  <si>
    <t>Western Mining Co., Ltd. Class A</t>
  </si>
  <si>
    <t>8002 JP</t>
  </si>
  <si>
    <t>6569464</t>
  </si>
  <si>
    <t>Marubeni Corporation</t>
  </si>
  <si>
    <t>SLDP US</t>
  </si>
  <si>
    <t>BMG79C3</t>
  </si>
  <si>
    <t>Solid Power, Inc. Class A</t>
  </si>
  <si>
    <t>PLUG US</t>
  </si>
  <si>
    <t>2508386</t>
  </si>
  <si>
    <t>Plug Power Inc.</t>
  </si>
  <si>
    <t>SEDG US</t>
  </si>
  <si>
    <t>BWC52Q6</t>
  </si>
  <si>
    <t>SolarEdge Technologies, Inc.</t>
  </si>
  <si>
    <t>EVTL US</t>
  </si>
  <si>
    <t>BRBQF22</t>
  </si>
  <si>
    <t>Vertical Aerospace Ltd.</t>
  </si>
  <si>
    <t>SHA0 GR</t>
  </si>
  <si>
    <t>BV5F6V9</t>
  </si>
  <si>
    <t>Schaeffler AG</t>
  </si>
  <si>
    <t>BD76119</t>
  </si>
  <si>
    <t>MVST US</t>
  </si>
  <si>
    <t>BN7DTZ0</t>
  </si>
  <si>
    <t>Microvast Holdings, Inc.</t>
  </si>
  <si>
    <t>SQM/B CI</t>
  </si>
  <si>
    <t>2718301</t>
  </si>
  <si>
    <t>Sociedad Quimica y Minera de Chile SA Pfd Series B</t>
  </si>
  <si>
    <t>001301 CH</t>
  </si>
  <si>
    <t>BNHNGG0</t>
  </si>
  <si>
    <t>Shijiazhuang Shangtai Technology Co., Ltd. Class A</t>
  </si>
  <si>
    <t>300035 CH</t>
  </si>
  <si>
    <t>BP91MC4</t>
  </si>
  <si>
    <t>Hunan Zhongke Electric Co., Ltd. Class A</t>
  </si>
  <si>
    <t>BFCCQ55</t>
  </si>
  <si>
    <t>FLNC US</t>
  </si>
  <si>
    <t>BMXC0N9</t>
  </si>
  <si>
    <t>Fluence Energy, Inc. Class A</t>
  </si>
  <si>
    <t>301358 CH</t>
  </si>
  <si>
    <t>BKS7JS3</t>
  </si>
  <si>
    <t>Hunan Yuneng New Energy Battery Material Co., Ltd. Class A</t>
  </si>
  <si>
    <t>688275 CH</t>
  </si>
  <si>
    <t>BS28Y61</t>
  </si>
  <si>
    <t>Hubei Wanrun New Energy Technology Co., Ltd. Class A</t>
  </si>
  <si>
    <t>EOSE US</t>
  </si>
  <si>
    <t>BN7KCQ3</t>
  </si>
  <si>
    <t>Eos Energy Enterprises, Inc. Class A</t>
  </si>
  <si>
    <t>300432 CH</t>
  </si>
  <si>
    <t>BD76120</t>
  </si>
  <si>
    <t>Fulin Precision Co., Ltd. Class A</t>
  </si>
  <si>
    <t>601011 CH</t>
  </si>
  <si>
    <t>BP3RJ05</t>
  </si>
  <si>
    <t>Baotailong New Materials Co., Ltd. Class A</t>
  </si>
  <si>
    <t>000420 CH</t>
  </si>
  <si>
    <t>BP91MY6</t>
  </si>
  <si>
    <t>Jilin Chemical Fibre Stock Co., Ltd. Class A</t>
  </si>
  <si>
    <t>603906 CH</t>
  </si>
  <si>
    <t>BQ3RX55</t>
  </si>
  <si>
    <t>Jiangsu Lopal Tech Group Co., Ltd. Class A</t>
  </si>
  <si>
    <t>MBMA IJ</t>
  </si>
  <si>
    <t>BMBR1M2</t>
  </si>
  <si>
    <t>PT Merdeka Battery Materials Tbk</t>
  </si>
  <si>
    <t>BDC US</t>
  </si>
  <si>
    <t>B01WL78</t>
  </si>
  <si>
    <t>Belden Inc.</t>
  </si>
  <si>
    <t>600490 CH</t>
  </si>
  <si>
    <t>BTFRHB8</t>
  </si>
  <si>
    <t>Pengxin International Mining Co. Ltd. Class A</t>
  </si>
  <si>
    <t>010120 KS</t>
  </si>
  <si>
    <t>6378217</t>
  </si>
  <si>
    <t>LS Electric Co., Ltd.</t>
  </si>
  <si>
    <t>603026 CH</t>
  </si>
  <si>
    <t>BP91NN2</t>
  </si>
  <si>
    <t>Shida Shinghwa Advanced Material Group Co., Ltd. Class A</t>
  </si>
  <si>
    <t>3931 HK</t>
  </si>
  <si>
    <t>BQ0QV95</t>
  </si>
  <si>
    <t>CALB Group Co., Ltd. Class H</t>
  </si>
  <si>
    <t>600406 CH</t>
  </si>
  <si>
    <t>BP3R444</t>
  </si>
  <si>
    <t>NARI Technology Co., Ltd. Class A</t>
  </si>
  <si>
    <t>002866 CH</t>
  </si>
  <si>
    <t>BNHPC24</t>
  </si>
  <si>
    <t>Jiangsu Transimage Technology Co., Ltd. Class A</t>
  </si>
  <si>
    <t>GLXY US</t>
  </si>
  <si>
    <t>BV97X10</t>
  </si>
  <si>
    <t>BLSH US</t>
  </si>
  <si>
    <t>BV6KVT6</t>
  </si>
  <si>
    <t>Bullish</t>
  </si>
  <si>
    <t>FIGR US</t>
  </si>
  <si>
    <t>BVLD6Y0</t>
  </si>
  <si>
    <t>Figure Technology Solutions, Inc. Class A</t>
  </si>
  <si>
    <t>GEMI US</t>
  </si>
  <si>
    <t>BT6CC06</t>
  </si>
  <si>
    <t>Gemini Space Station, Inc. Class A</t>
  </si>
  <si>
    <t>BLK US</t>
  </si>
  <si>
    <t>BMZBBT7</t>
  </si>
  <si>
    <t>BlackRock, Inc.</t>
  </si>
  <si>
    <t>DEFT US</t>
  </si>
  <si>
    <t>BRF2JD5</t>
  </si>
  <si>
    <t>CMI US</t>
  </si>
  <si>
    <t>2240202</t>
  </si>
  <si>
    <t>Cummins Inc.</t>
  </si>
  <si>
    <t>8630 JP</t>
  </si>
  <si>
    <t>B62G7K6</t>
  </si>
  <si>
    <t>Sompo Holdings,Inc.</t>
  </si>
  <si>
    <t>SAIL US</t>
  </si>
  <si>
    <t>BRXZ3P6</t>
  </si>
  <si>
    <t>SailPoint, Inc.</t>
  </si>
  <si>
    <t>COHR US</t>
  </si>
  <si>
    <t>BNG8Z81</t>
  </si>
  <si>
    <t>Coherent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</si>
</sst>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5">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166" fontId="2" fillId="0" borderId="0" xfId="1" applyNumberFormat="1" applyFont="1" applyFill="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xf numFmtId="0" fontId="0" fillId="0" borderId="0" xfId="0" applyNumberFormat="1" applyFill="1" applyAlignment="1">
      <alignment horizontal="left"/>
    </xf>
    <xf numFmtId="0" fontId="0" fillId="0" borderId="0" xfId="0" applyNumberFormat="1" applyFill="1"/>
    <xf numFmtId="0" fontId="0" fillId="0" borderId="0" xfId="0" applyNumberFormat="1" applyFill="1" applyAlignment="1">
      <alignment horizontal="center"/>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51">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6820A509-9F24-4F4E-B3DF-FF0FAA334714}"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7" xr16:uid="{DC5126E5-8DBC-4E9D-B925-7883F0254461}"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5B9286BE-FB41-4466-B5DA-1595E089E7A4}"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3" xr16:uid="{85B3BAD7-B949-4675-8A60-380CB38A3065}"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2" xr16:uid="{3139D001-0D74-4AF5-9902-3E1ED39DB54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5" xr16:uid="{1E519694-6659-4F13-90A6-95B09A8CC6D0}"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1" xr16:uid="{EC986728-7A94-4F0F-9166-5189871B3BD6}"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A87785-AF06-4E99-B3A2-537DD5130516}" name="WTQTNM" displayName="WTQTNM" ref="A5:E43" tableType="queryTable" totalsRowShown="0" headerRowDxfId="50" dataDxfId="49">
  <autoFilter ref="A5:E43" xr:uid="{C1E40BFD-4C48-4721-82F6-52EB2625C93C}">
    <filterColumn colId="0" hiddenButton="1"/>
    <filterColumn colId="1" hiddenButton="1"/>
    <filterColumn colId="2" hiddenButton="1"/>
    <filterColumn colId="3" hiddenButton="1"/>
    <filterColumn colId="4" hiddenButton="1"/>
  </autoFilter>
  <tableColumns count="5">
    <tableColumn id="1" xr3:uid="{11DCE892-B972-4D38-8F5E-AC0CE31FC0A1}" uniqueName="1" name="Ticker" queryTableFieldId="1" dataDxfId="4"/>
    <tableColumn id="2" xr3:uid="{EF45AEF9-68DF-4E78-AA8E-86DD6C843266}" uniqueName="2" name="Sedol" queryTableFieldId="2" dataDxfId="3"/>
    <tableColumn id="3" xr3:uid="{29F5912E-9DF9-4A75-88A1-122DC2964735}" uniqueName="3" name="Name" queryTableFieldId="3" dataDxfId="2"/>
    <tableColumn id="4" xr3:uid="{51AA9901-A800-4FA1-9040-99329976618A}" uniqueName="4" name="Weight" queryTableFieldId="4" dataDxfId="1" dataCellStyle="Percent"/>
    <tableColumn id="5" xr3:uid="{A7B89AC7-E279-4247-B439-4C3B44250F78}" uniqueName="5" name="Add/Drop" queryTableFieldId="5" dataDxfId="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61E870-95E5-4931-B546-1D949CD25AC7}" name="WTQTNMU" displayName="WTQTNMU" ref="A5:E43" tableType="queryTable" totalsRowShown="0" headerRowDxfId="48" dataDxfId="47">
  <autoFilter ref="A5:E43" xr:uid="{C1E40BFD-4C48-4721-82F6-52EB2625C93C}">
    <filterColumn colId="0" hiddenButton="1"/>
    <filterColumn colId="1" hiddenButton="1"/>
    <filterColumn colId="2" hiddenButton="1"/>
    <filterColumn colId="3" hiddenButton="1"/>
    <filterColumn colId="4" hiddenButton="1"/>
  </autoFilter>
  <tableColumns count="5">
    <tableColumn id="1" xr3:uid="{E750D892-BA5E-470D-BF55-77E3F3435E06}" uniqueName="1" name="Ticker" queryTableFieldId="1" dataDxfId="9"/>
    <tableColumn id="2" xr3:uid="{D4EEF294-D8C2-4C8D-9741-CE4081CD2E7A}" uniqueName="2" name="Sedol" queryTableFieldId="2" dataDxfId="8"/>
    <tableColumn id="3" xr3:uid="{8788434F-E3B3-4196-9DC3-82C938352004}" uniqueName="3" name="Name" queryTableFieldId="3" dataDxfId="7"/>
    <tableColumn id="4" xr3:uid="{71D45B76-9F6C-433D-B0EC-C14EADD12A62}" uniqueName="4" name="Weight" queryTableFieldId="4" dataDxfId="6" dataCellStyle="Percent"/>
    <tableColumn id="5" xr3:uid="{48ED1EAA-777D-4229-8EA0-FCCCC885A8FE}" uniqueName="5" name="Add/Drop" queryTableFieldId="5" dataDxfId="5"/>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3F9B0E-E945-476A-A9BC-2B78BB34A8DF}" name="WTBSI" displayName="WTBSI" ref="A5:E159" tableType="queryTable" totalsRowShown="0" headerRowDxfId="46" dataDxfId="45">
  <autoFilter ref="A5:E159" xr:uid="{C1E40BFD-4C48-4721-82F6-52EB2625C93C}">
    <filterColumn colId="0" hiddenButton="1"/>
    <filterColumn colId="1" hiddenButton="1"/>
    <filterColumn colId="2" hiddenButton="1"/>
    <filterColumn colId="3" hiddenButton="1"/>
    <filterColumn colId="4" hiddenButton="1"/>
  </autoFilter>
  <tableColumns count="5">
    <tableColumn id="1" xr3:uid="{2246A94F-0D8C-426F-B94E-583EA27518A8}" uniqueName="1" name="Ticker" queryTableFieldId="1" dataDxfId="13"/>
    <tableColumn id="2" xr3:uid="{7CF349F5-5D2D-4877-BF39-7FF32C2421B0}" uniqueName="2" name="Sedol" queryTableFieldId="2" dataDxfId="12"/>
    <tableColumn id="3" xr3:uid="{774ED9D9-A1DB-461C-BAAB-60E327BF2A8C}" uniqueName="3" name="Name" queryTableFieldId="3" dataDxfId="44"/>
    <tableColumn id="4" xr3:uid="{B13BEF9A-DFB8-4959-9072-F42DBD78E4A3}" uniqueName="4" name="Weight" queryTableFieldId="4" dataDxfId="11" dataCellStyle="Percent"/>
    <tableColumn id="5" xr3:uid="{788AC0B2-C7D8-47A8-B6DF-CF0D13C62548}" uniqueName="5" name="Add/Drop" queryTableFieldId="5" dataDxfId="10"/>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6D56EA5-3A01-4DEA-8C76-0578485EDD03}" name="WTBKC" displayName="WTBKC" ref="A5:E54" tableType="queryTable" totalsRowShown="0" headerRowDxfId="43" dataDxfId="42">
  <autoFilter ref="A5:E54" xr:uid="{C1E40BFD-4C48-4721-82F6-52EB2625C93C}"/>
  <tableColumns count="5">
    <tableColumn id="1" xr3:uid="{11FE23D4-9C0A-4846-970B-29D67BFB5E34}" uniqueName="1" name="Ticker" queryTableFieldId="1" dataDxfId="41"/>
    <tableColumn id="2" xr3:uid="{35BAB5D7-8E28-45E8-9A5A-FA7526613236}" uniqueName="2" name="Sedol" queryTableFieldId="2" dataDxfId="40"/>
    <tableColumn id="3" xr3:uid="{ADE58C51-59BB-4236-93B1-D3ED7C1DC427}" uniqueName="3" name="Name" queryTableFieldId="3"/>
    <tableColumn id="4" xr3:uid="{8ADD969B-79F6-4F38-AD8C-CC476EFD44F8}" uniqueName="4" name="Weight" queryTableFieldId="4" dataDxfId="39" dataCellStyle="Percent"/>
    <tableColumn id="5" xr3:uid="{2DE40558-812F-43EF-962C-8D19B89FFD91}" uniqueName="5" name="Add/Drop" queryTableFieldId="5" dataDxfId="38"/>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AF536A-3C39-4820-B106-F5E2DE13E5F6}" name="WAII" displayName="WAII" ref="A5:E90" tableType="queryTable" totalsRowShown="0" headerRowDxfId="37" dataDxfId="36">
  <autoFilter ref="A5:E90" xr:uid="{C1E40BFD-4C48-4721-82F6-52EB2625C93C}"/>
  <tableColumns count="5">
    <tableColumn id="1" xr3:uid="{C0220DD4-1A21-48BF-9810-DAC29FB4D721}" uniqueName="1" name="Ticker" queryTableFieldId="1" dataDxfId="35"/>
    <tableColumn id="2" xr3:uid="{3157D8DE-66ED-4951-8599-9409FCFD0F05}" uniqueName="2" name="Sedol" queryTableFieldId="2" dataDxfId="34"/>
    <tableColumn id="3" xr3:uid="{6B2A5604-6596-48E2-AE38-B5625167B6DF}" uniqueName="3" name="Name" queryTableFieldId="3"/>
    <tableColumn id="4" xr3:uid="{5E70EF86-81A4-4708-B445-191DB85C17AD}" uniqueName="4" name="Weight" queryTableFieldId="4" dataDxfId="33" dataCellStyle="Percent"/>
    <tableColumn id="5" xr3:uid="{82B697CA-AC32-4DE4-AD1E-92447A99110D}" uniqueName="5" name="Add/Drop" queryTableFieldId="5" dataDxfId="32"/>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0CAFBD-2F4A-4471-BBBB-B0FABF2E3D11}" name="WTMRARE" displayName="WTMRARE" ref="A5:E98" tableType="queryTable" totalsRowShown="0" headerRowDxfId="31" dataDxfId="30">
  <autoFilter ref="A5:E98" xr:uid="{C1E40BFD-4C48-4721-82F6-52EB2625C93C}"/>
  <tableColumns count="5">
    <tableColumn id="1" xr3:uid="{EA0025E9-BDB7-456D-9322-7D60BEDDD37A}" uniqueName="1" name="Ticker" queryTableFieldId="1" dataDxfId="29"/>
    <tableColumn id="2" xr3:uid="{9A14E38F-AD90-4151-817C-50E0F88BAF36}" uniqueName="2" name="Sedol" queryTableFieldId="2" dataDxfId="28"/>
    <tableColumn id="3" xr3:uid="{920C67F9-0257-425C-9D3A-119790CA7380}" uniqueName="3" name="Name" queryTableFieldId="3"/>
    <tableColumn id="4" xr3:uid="{687B6C4B-802B-4A84-877A-F17542B7E577}" uniqueName="4" name="Weight" queryTableFieldId="4" dataDxfId="27" dataCellStyle="Percent"/>
    <tableColumn id="5" xr3:uid="{1A92A7B1-216C-4012-91A6-3E523946EF16}" uniqueName="5" name="Add/Drop" queryTableFieldId="5" dataDxfId="26"/>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9049EB-2DEE-4905-AFEE-5BA9220D05E9}" name="Turnover" displayName="Turnover" ref="A3:J9" tableType="queryTable" totalsRowShown="0" headerRowDxfId="25" dataDxfId="24">
  <tableColumns count="10">
    <tableColumn id="11" xr3:uid="{8630D90D-A258-4B28-9B74-D827E756DEA8}" uniqueName="11" name="Index" queryTableFieldId="17" dataDxfId="23"/>
    <tableColumn id="12" xr3:uid="{BD167FB7-4123-41D1-B968-F222AFF1763D}" uniqueName="12" name="One-Way Turnover" queryTableFieldId="18" dataDxfId="22" dataCellStyle="Percent"/>
    <tableColumn id="13" xr3:uid="{D1912FF0-B568-4B77-B175-8323D49BE61B}" uniqueName="13" name="Two-Way Turnover" queryTableFieldId="19" dataDxfId="21" dataCellStyle="Percent"/>
    <tableColumn id="14" xr3:uid="{2B8C16F6-8587-4AD8-8CBD-AA065DAAC479}" uniqueName="14" name="Count Adds/Removals" queryTableFieldId="20" dataDxfId="20"/>
    <tableColumn id="15" xr3:uid="{7E300777-3789-49EF-9F0A-DD728C2B8F20}" uniqueName="15" name="Sum Weight Adds" queryTableFieldId="21" dataDxfId="19" dataCellStyle="Percent"/>
    <tableColumn id="16" xr3:uid="{39BCAC88-11B4-4A55-9349-95B14366F8C2}" uniqueName="16" name="Count Adds" queryTableFieldId="22" dataDxfId="18"/>
    <tableColumn id="17" xr3:uid="{805C788E-3913-4B70-9350-37C705E23CD5}" uniqueName="17" name="Sum Weight Removals" queryTableFieldId="23" dataDxfId="17" dataCellStyle="Percent"/>
    <tableColumn id="18" xr3:uid="{A41AA51B-9352-490D-9A34-3D7EB394D141}" uniqueName="18" name="Count Removals" queryTableFieldId="24" dataDxfId="16"/>
    <tableColumn id="19" xr3:uid="{C1B1432F-080D-43BF-AC1C-56D273D4DE40}" uniqueName="19" name="Increase Wgt" queryTableFieldId="25" dataDxfId="15" dataCellStyle="Percent"/>
    <tableColumn id="20" xr3:uid="{CEC8B195-27AE-4B40-87B1-011203D84B38}" uniqueName="20" name="Decrease Wgt" queryTableFieldId="26" dataDxfId="14" dataCellStyle="Percent"/>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5"/>
  <sheetViews>
    <sheetView tabSelected="1" zoomScale="115" zoomScaleNormal="115" workbookViewId="0"/>
  </sheetViews>
  <sheetFormatPr defaultRowHeight="15" x14ac:dyDescent="0.25"/>
  <cols>
    <col min="1" max="1" width="62.7109375" bestFit="1" customWidth="1"/>
    <col min="2" max="2" width="11" bestFit="1" customWidth="1"/>
  </cols>
  <sheetData>
    <row r="1" spans="1:5" x14ac:dyDescent="0.25">
      <c r="A1" s="3" t="s">
        <v>0</v>
      </c>
    </row>
    <row r="2" spans="1:5" x14ac:dyDescent="0.25">
      <c r="A2" s="12">
        <v>45974</v>
      </c>
    </row>
    <row r="3" spans="1:5" x14ac:dyDescent="0.25">
      <c r="A3" s="3" t="s">
        <v>1</v>
      </c>
    </row>
    <row r="4" spans="1:5" ht="77.099999999999994" customHeight="1" x14ac:dyDescent="0.25">
      <c r="A4" s="18" t="s">
        <v>969</v>
      </c>
      <c r="B4" s="18"/>
      <c r="C4" s="18"/>
      <c r="D4" s="18"/>
      <c r="E4" s="18"/>
    </row>
    <row r="5" spans="1:5" ht="30" customHeight="1" x14ac:dyDescent="0.25">
      <c r="A5" s="21" t="str">
        <f>"The screening date was on "&amp;TEXT(WORKDAY(EOMONTH(A2,-1)+1,-1),"m/d/yy")</f>
        <v>The screening date was on 10/31/25</v>
      </c>
      <c r="B5" s="21"/>
      <c r="C5" s="21"/>
      <c r="D5" s="21"/>
      <c r="E5" s="21"/>
    </row>
    <row r="6" spans="1:5" ht="30" customHeight="1" x14ac:dyDescent="0.25">
      <c r="A6" s="21" t="str">
        <f>"The changes to the Indexes will be implemented following the close of trading, "&amp;TEXT(A2-DAY(A2)+CHOOSE(WEEKDAY(A2-DAY(A2),2),11,10,9,8,14,13,12)+7,"dddd, mmmm d, yyyy")</f>
        <v>The changes to the Indexes will be implemented following the close of trading, Friday, November 21, 2025</v>
      </c>
      <c r="B6" s="21"/>
      <c r="C6" s="21"/>
      <c r="D6" s="21"/>
      <c r="E6" s="21"/>
    </row>
    <row r="7" spans="1:5" ht="30" customHeight="1" x14ac:dyDescent="0.25">
      <c r="A7" s="21" t="str">
        <f>"The implemented Index components and weightings will be published on the WisdomTree website Index pages starting on "&amp;TEXT((A2-DAY(A2)+CHOOSE(WEEKDAY(A2-DAY(A2),2),11,10,9,8,14,13,12))-WEEKDAY((A2-DAY(A2)+CHOOSE(WEEKDAY(A2-DAY(A2),2),11,10,9,8,14,13,12)),2)+16,"dddd, mmmm d, yyyy")</f>
        <v>The implemented Index components and weightings will be published on the WisdomTree website Index pages starting on Tuesday, November 25, 2025</v>
      </c>
      <c r="B7" s="21"/>
      <c r="C7" s="21"/>
      <c r="D7" s="21"/>
      <c r="E7" s="21"/>
    </row>
    <row r="8" spans="1:5" x14ac:dyDescent="0.25">
      <c r="A8" s="11"/>
    </row>
    <row r="9" spans="1:5" ht="15.75" x14ac:dyDescent="0.25">
      <c r="A9" s="19" t="s">
        <v>2</v>
      </c>
      <c r="B9" s="20"/>
    </row>
    <row r="10" spans="1:5" x14ac:dyDescent="0.25">
      <c r="A10" s="2" t="s">
        <v>964</v>
      </c>
      <c r="B10" s="1" t="s">
        <v>965</v>
      </c>
    </row>
    <row r="11" spans="1:5" x14ac:dyDescent="0.25">
      <c r="A11" s="2" t="s">
        <v>966</v>
      </c>
      <c r="B11" s="1" t="s">
        <v>967</v>
      </c>
    </row>
    <row r="12" spans="1:5" x14ac:dyDescent="0.25">
      <c r="A12" s="2" t="s">
        <v>459</v>
      </c>
      <c r="B12" s="1" t="s">
        <v>460</v>
      </c>
    </row>
    <row r="13" spans="1:5" x14ac:dyDescent="0.25">
      <c r="A13" s="2" t="s">
        <v>458</v>
      </c>
      <c r="B13" s="1" t="s">
        <v>439</v>
      </c>
    </row>
    <row r="14" spans="1:5" x14ac:dyDescent="0.25">
      <c r="A14" s="2" t="s">
        <v>962</v>
      </c>
      <c r="B14" s="1" t="s">
        <v>963</v>
      </c>
    </row>
    <row r="15" spans="1:5" x14ac:dyDescent="0.25">
      <c r="A15" s="2" t="s">
        <v>968</v>
      </c>
      <c r="B15" s="1" t="s">
        <v>461</v>
      </c>
    </row>
  </sheetData>
  <mergeCells count="5">
    <mergeCell ref="A4:E4"/>
    <mergeCell ref="A9:B9"/>
    <mergeCell ref="A6:E6"/>
    <mergeCell ref="A7:E7"/>
    <mergeCell ref="A5:E5"/>
  </mergeCells>
  <hyperlinks>
    <hyperlink ref="A12:B12" location="DNL!A1" display="WisdomTree Japan High-Yielding Equity Fund " xr:uid="{FC50AAB9-FDBA-4E9B-B312-FD40B9FC27B3}"/>
    <hyperlink ref="B12" location="WTBSI!A1" display="WTBSI" xr:uid="{E56A8079-1533-42E0-AB97-9BBA7DB5C690}"/>
    <hyperlink ref="A12" location="WTBSI!A1" display="WisdomTree Battery Solutions Index" xr:uid="{55A6F97B-3BCE-4D98-8C91-D72E82DCBC43}"/>
    <hyperlink ref="B15" location="WTMRARE!A1" display="WTMRARE" xr:uid="{60CC8F94-0A16-4AC8-A38D-BBEB18E1471D}"/>
    <hyperlink ref="A10:B10" location="DNL!A1" display="WisdomTree Japan High-Yielding Equity Fund " xr:uid="{BA2A96E8-E919-4E4C-B26F-3247EC43961A}"/>
    <hyperlink ref="B10" location="WTQTNM!A1" display="WTQTNM" xr:uid="{1492F4A6-55E9-4E77-B898-9E7041E10C0D}"/>
    <hyperlink ref="A10" location="WTQTNM!A1" display="WisdomTree Classiq Quantum Computing Index" xr:uid="{00AFA2D8-D081-4924-BC22-DF18E72B9CBE}"/>
    <hyperlink ref="A11:B11" location="DNL!A1" display="WisdomTree Japan High-Yielding Equity Fund " xr:uid="{F590986F-9BF9-4377-B1F0-F752351EC09C}"/>
    <hyperlink ref="B11" location="WTQTNMU!A1" display="WTQTNMU" xr:uid="{C6897AB5-008E-437E-AE33-3E6016D17BD3}"/>
    <hyperlink ref="A11" location="WTQTNMU!A1" display="WisdomTree Classiq Quantum Computing UCITS Index" xr:uid="{C7042EC0-E50E-4CBF-9328-5FB8EA40B5A5}"/>
    <hyperlink ref="A14" location="WAII!A1" display="WisdomTree Artificial Intelligence and Innovation Index" xr:uid="{712368A2-E700-4194-AD5A-D6AB121D6CCB}"/>
    <hyperlink ref="B14" location="WAII!A1" display="WAII" xr:uid="{3DE16298-22FC-4049-A89A-0C2F7EC5871F}"/>
    <hyperlink ref="A15" location="WTMRARE!A1" display="WisdomTree Strategic Metals and Rare Earths Miners Index" xr:uid="{B80F9977-6A77-4544-8A42-497B4E67884B}"/>
    <hyperlink ref="A13:B13" location="DNL!A1" display="WisdomTree Japan High-Yielding Equity Fund " xr:uid="{EBAF4AAB-E790-49ED-B7F1-5C2D68665F48}"/>
    <hyperlink ref="B13" location="WTBKC!A1" display="WTBKC" xr:uid="{02F02503-8D42-46BC-94F8-1691C8B3B195}"/>
    <hyperlink ref="A13" location="WTBKC!A1" display="WisdomTree Blockchain UCITS Index" xr:uid="{1B5052E3-9DD1-4877-8570-8BBFEDAB8E9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35DB-3C66-4535-8C3A-53503753D5AC}">
  <sheetPr>
    <tabColor theme="8" tint="-0.249977111117893"/>
  </sheetPr>
  <dimension ref="A1:E43"/>
  <sheetViews>
    <sheetView zoomScale="130" zoomScaleNormal="130" workbookViewId="0">
      <pane ySplit="5" topLeftCell="A6" activePane="bottomLeft" state="frozen"/>
      <selection sqref="A1:J1"/>
      <selection pane="bottomLeft"/>
    </sheetView>
  </sheetViews>
  <sheetFormatPr defaultRowHeight="15" x14ac:dyDescent="0.25"/>
  <cols>
    <col min="1" max="1" width="10.140625" style="6" bestFit="1" customWidth="1"/>
    <col min="2" max="2" width="10" style="6" bestFit="1" customWidth="1"/>
    <col min="3" max="3" width="43" bestFit="1" customWidth="1"/>
    <col min="4" max="4" width="12.140625" style="9" bestFit="1" customWidth="1"/>
    <col min="5" max="5" width="14.28515625" style="8" bestFit="1" customWidth="1"/>
    <col min="6" max="6" width="11.7109375" bestFit="1" customWidth="1"/>
  </cols>
  <sheetData>
    <row r="1" spans="1:5" x14ac:dyDescent="0.25">
      <c r="A1" s="5" t="s">
        <v>961</v>
      </c>
      <c r="B1"/>
    </row>
    <row r="2" spans="1:5" x14ac:dyDescent="0.25">
      <c r="A2" s="5" t="str">
        <f>"Quarterly Index Reconstitution List as of "&amp;TEXT(List!A2,"mmmm d, yyyy")</f>
        <v>Quarterly Index Reconstitution List as of November 13, 2025</v>
      </c>
    </row>
    <row r="5" spans="1:5" x14ac:dyDescent="0.25">
      <c r="A5" s="5" t="s">
        <v>3</v>
      </c>
      <c r="B5" s="5" t="s">
        <v>4</v>
      </c>
      <c r="C5" s="4" t="s">
        <v>5</v>
      </c>
      <c r="D5" s="10" t="s">
        <v>6</v>
      </c>
      <c r="E5" s="7" t="s">
        <v>7</v>
      </c>
    </row>
    <row r="6" spans="1:5" x14ac:dyDescent="0.25">
      <c r="A6" s="22" t="s">
        <v>877</v>
      </c>
      <c r="B6" s="22" t="s">
        <v>878</v>
      </c>
      <c r="C6" s="23" t="s">
        <v>879</v>
      </c>
      <c r="D6" s="9">
        <v>6.0813242173443999E-2</v>
      </c>
      <c r="E6" s="24" t="s">
        <v>10</v>
      </c>
    </row>
    <row r="7" spans="1:5" x14ac:dyDescent="0.25">
      <c r="A7" s="22" t="s">
        <v>865</v>
      </c>
      <c r="B7" s="22" t="s">
        <v>866</v>
      </c>
      <c r="C7" s="23" t="s">
        <v>867</v>
      </c>
      <c r="D7" s="9">
        <v>6.0813242173443999E-2</v>
      </c>
      <c r="E7" s="24" t="s">
        <v>10</v>
      </c>
    </row>
    <row r="8" spans="1:5" x14ac:dyDescent="0.25">
      <c r="A8" s="22" t="s">
        <v>898</v>
      </c>
      <c r="B8" s="22" t="s">
        <v>899</v>
      </c>
      <c r="C8" s="23" t="s">
        <v>900</v>
      </c>
      <c r="D8" s="9">
        <v>6.0813242173443999E-2</v>
      </c>
      <c r="E8" s="24" t="s">
        <v>10</v>
      </c>
    </row>
    <row r="9" spans="1:5" x14ac:dyDescent="0.25">
      <c r="A9" s="22" t="s">
        <v>907</v>
      </c>
      <c r="B9" s="22" t="s">
        <v>908</v>
      </c>
      <c r="C9" s="23" t="s">
        <v>909</v>
      </c>
      <c r="D9" s="9">
        <v>4.6779417056495E-2</v>
      </c>
      <c r="E9" s="24" t="s">
        <v>10</v>
      </c>
    </row>
    <row r="10" spans="1:5" x14ac:dyDescent="0.25">
      <c r="A10" s="22" t="s">
        <v>694</v>
      </c>
      <c r="B10" s="22" t="s">
        <v>695</v>
      </c>
      <c r="C10" s="23" t="s">
        <v>696</v>
      </c>
      <c r="D10" s="9">
        <v>3.2745591939547E-2</v>
      </c>
      <c r="E10" s="24" t="s">
        <v>10</v>
      </c>
    </row>
    <row r="11" spans="1:5" x14ac:dyDescent="0.25">
      <c r="A11" s="22" t="s">
        <v>721</v>
      </c>
      <c r="B11" s="22" t="s">
        <v>722</v>
      </c>
      <c r="C11" s="23" t="s">
        <v>723</v>
      </c>
      <c r="D11" s="9">
        <v>3.2745591939547E-2</v>
      </c>
      <c r="E11" s="24" t="s">
        <v>10</v>
      </c>
    </row>
    <row r="12" spans="1:5" x14ac:dyDescent="0.25">
      <c r="A12" s="22" t="s">
        <v>910</v>
      </c>
      <c r="B12" s="22" t="s">
        <v>911</v>
      </c>
      <c r="C12" s="23" t="s">
        <v>912</v>
      </c>
      <c r="D12" s="9">
        <v>3.2745591939547E-2</v>
      </c>
      <c r="E12" s="24" t="s">
        <v>10</v>
      </c>
    </row>
    <row r="13" spans="1:5" x14ac:dyDescent="0.25">
      <c r="A13" s="22" t="s">
        <v>913</v>
      </c>
      <c r="B13" s="22" t="s">
        <v>976</v>
      </c>
      <c r="C13" s="23" t="s">
        <v>914</v>
      </c>
      <c r="D13" s="9">
        <v>3.2745591939547E-2</v>
      </c>
      <c r="E13" s="24" t="s">
        <v>10</v>
      </c>
    </row>
    <row r="14" spans="1:5" x14ac:dyDescent="0.25">
      <c r="A14" s="22" t="s">
        <v>775</v>
      </c>
      <c r="B14" s="22" t="s">
        <v>776</v>
      </c>
      <c r="C14" s="23" t="s">
        <v>777</v>
      </c>
      <c r="D14" s="9">
        <v>3.2745591939547E-2</v>
      </c>
      <c r="E14" s="24" t="s">
        <v>10</v>
      </c>
    </row>
    <row r="15" spans="1:5" x14ac:dyDescent="0.25">
      <c r="A15" s="22" t="s">
        <v>660</v>
      </c>
      <c r="B15" s="22" t="s">
        <v>661</v>
      </c>
      <c r="C15" s="23" t="s">
        <v>662</v>
      </c>
      <c r="D15" s="9">
        <v>3.2745591939547E-2</v>
      </c>
      <c r="E15" s="24" t="s">
        <v>10</v>
      </c>
    </row>
    <row r="16" spans="1:5" x14ac:dyDescent="0.25">
      <c r="A16" s="22" t="s">
        <v>700</v>
      </c>
      <c r="B16" s="22" t="s">
        <v>701</v>
      </c>
      <c r="C16" s="23" t="s">
        <v>702</v>
      </c>
      <c r="D16" s="9">
        <v>3.2745591939547E-2</v>
      </c>
      <c r="E16" s="24" t="s">
        <v>10</v>
      </c>
    </row>
    <row r="17" spans="1:5" x14ac:dyDescent="0.25">
      <c r="A17" s="22" t="s">
        <v>703</v>
      </c>
      <c r="B17" s="22" t="s">
        <v>704</v>
      </c>
      <c r="C17" s="23" t="s">
        <v>705</v>
      </c>
      <c r="D17" s="9">
        <v>3.2745591939547E-2</v>
      </c>
      <c r="E17" s="24" t="s">
        <v>10</v>
      </c>
    </row>
    <row r="18" spans="1:5" x14ac:dyDescent="0.25">
      <c r="A18" s="22" t="s">
        <v>730</v>
      </c>
      <c r="B18" s="22" t="s">
        <v>731</v>
      </c>
      <c r="C18" s="23" t="s">
        <v>732</v>
      </c>
      <c r="D18" s="9">
        <v>2.5188916876574E-2</v>
      </c>
      <c r="E18" s="24" t="s">
        <v>10</v>
      </c>
    </row>
    <row r="19" spans="1:5" x14ac:dyDescent="0.25">
      <c r="A19" s="22" t="s">
        <v>917</v>
      </c>
      <c r="B19" s="22" t="s">
        <v>973</v>
      </c>
      <c r="C19" s="23" t="s">
        <v>918</v>
      </c>
      <c r="D19" s="9">
        <v>2.5188916876574E-2</v>
      </c>
      <c r="E19" s="24" t="s">
        <v>10</v>
      </c>
    </row>
    <row r="20" spans="1:5" x14ac:dyDescent="0.25">
      <c r="A20" s="22" t="s">
        <v>919</v>
      </c>
      <c r="B20" s="22" t="s">
        <v>996</v>
      </c>
      <c r="C20" s="23" t="s">
        <v>920</v>
      </c>
      <c r="D20" s="9">
        <v>2.5188916876574E-2</v>
      </c>
      <c r="E20" s="24" t="s">
        <v>10</v>
      </c>
    </row>
    <row r="21" spans="1:5" x14ac:dyDescent="0.25">
      <c r="A21" s="22" t="s">
        <v>921</v>
      </c>
      <c r="B21" s="22" t="s">
        <v>983</v>
      </c>
      <c r="C21" s="23" t="s">
        <v>922</v>
      </c>
      <c r="D21" s="9">
        <v>2.5188916876574E-2</v>
      </c>
      <c r="E21" s="24" t="s">
        <v>10</v>
      </c>
    </row>
    <row r="22" spans="1:5" x14ac:dyDescent="0.25">
      <c r="A22" s="22" t="s">
        <v>923</v>
      </c>
      <c r="B22" s="22" t="s">
        <v>998</v>
      </c>
      <c r="C22" s="23" t="s">
        <v>924</v>
      </c>
      <c r="D22" s="9">
        <v>2.5188916876574E-2</v>
      </c>
      <c r="E22" s="24" t="s">
        <v>10</v>
      </c>
    </row>
    <row r="23" spans="1:5" x14ac:dyDescent="0.25">
      <c r="A23" s="22" t="s">
        <v>915</v>
      </c>
      <c r="B23" s="22" t="s">
        <v>974</v>
      </c>
      <c r="C23" s="23" t="s">
        <v>916</v>
      </c>
      <c r="D23" s="9">
        <v>2.5188916876574E-2</v>
      </c>
      <c r="E23" s="24" t="s">
        <v>10</v>
      </c>
    </row>
    <row r="24" spans="1:5" x14ac:dyDescent="0.25">
      <c r="A24" s="22" t="s">
        <v>925</v>
      </c>
      <c r="B24" s="22" t="s">
        <v>999</v>
      </c>
      <c r="C24" s="23" t="s">
        <v>926</v>
      </c>
      <c r="D24" s="9">
        <v>2.5188916876574E-2</v>
      </c>
      <c r="E24" s="24" t="s">
        <v>10</v>
      </c>
    </row>
    <row r="25" spans="1:5" x14ac:dyDescent="0.25">
      <c r="A25" s="22" t="s">
        <v>927</v>
      </c>
      <c r="B25" s="22" t="s">
        <v>982</v>
      </c>
      <c r="C25" s="23" t="s">
        <v>928</v>
      </c>
      <c r="D25" s="9">
        <v>2.5188916876574E-2</v>
      </c>
      <c r="E25" s="24" t="s">
        <v>10</v>
      </c>
    </row>
    <row r="26" spans="1:5" x14ac:dyDescent="0.25">
      <c r="A26" s="22" t="s">
        <v>929</v>
      </c>
      <c r="B26" s="22" t="s">
        <v>1000</v>
      </c>
      <c r="C26" s="23" t="s">
        <v>930</v>
      </c>
      <c r="D26" s="9">
        <v>2.5188916876574E-2</v>
      </c>
      <c r="E26" s="24" t="s">
        <v>10</v>
      </c>
    </row>
    <row r="27" spans="1:5" x14ac:dyDescent="0.25">
      <c r="A27" s="22" t="s">
        <v>931</v>
      </c>
      <c r="B27" s="22" t="s">
        <v>972</v>
      </c>
      <c r="C27" s="23" t="s">
        <v>932</v>
      </c>
      <c r="D27" s="9">
        <v>1.7632241813602002E-2</v>
      </c>
      <c r="E27" s="24" t="s">
        <v>10</v>
      </c>
    </row>
    <row r="28" spans="1:5" x14ac:dyDescent="0.25">
      <c r="A28" s="22" t="s">
        <v>933</v>
      </c>
      <c r="B28" s="22" t="s">
        <v>934</v>
      </c>
      <c r="C28" s="23" t="s">
        <v>935</v>
      </c>
      <c r="D28" s="9">
        <v>1.7632241813602002E-2</v>
      </c>
      <c r="E28" s="24" t="s">
        <v>10</v>
      </c>
    </row>
    <row r="29" spans="1:5" x14ac:dyDescent="0.25">
      <c r="A29" s="22" t="s">
        <v>781</v>
      </c>
      <c r="B29" s="22" t="s">
        <v>782</v>
      </c>
      <c r="C29" s="23" t="s">
        <v>783</v>
      </c>
      <c r="D29" s="9">
        <v>1.7632241813602002E-2</v>
      </c>
      <c r="E29" s="24" t="s">
        <v>10</v>
      </c>
    </row>
    <row r="30" spans="1:5" x14ac:dyDescent="0.25">
      <c r="A30" s="22" t="s">
        <v>1171</v>
      </c>
      <c r="B30" s="22" t="s">
        <v>1172</v>
      </c>
      <c r="C30" s="23" t="s">
        <v>1173</v>
      </c>
      <c r="D30" s="9">
        <v>1.7632241813602002E-2</v>
      </c>
      <c r="E30" s="24" t="s">
        <v>15</v>
      </c>
    </row>
    <row r="31" spans="1:5" x14ac:dyDescent="0.25">
      <c r="A31" s="22" t="s">
        <v>936</v>
      </c>
      <c r="B31" s="22" t="s">
        <v>937</v>
      </c>
      <c r="C31" s="23" t="s">
        <v>938</v>
      </c>
      <c r="D31" s="9">
        <v>1.7632241813602002E-2</v>
      </c>
      <c r="E31" s="24" t="s">
        <v>10</v>
      </c>
    </row>
    <row r="32" spans="1:5" x14ac:dyDescent="0.25">
      <c r="A32" s="22" t="s">
        <v>939</v>
      </c>
      <c r="B32" s="22" t="s">
        <v>997</v>
      </c>
      <c r="C32" s="23" t="s">
        <v>940</v>
      </c>
      <c r="D32" s="9">
        <v>1.7632241813602002E-2</v>
      </c>
      <c r="E32" s="24" t="s">
        <v>10</v>
      </c>
    </row>
    <row r="33" spans="1:5" x14ac:dyDescent="0.25">
      <c r="A33" s="22" t="s">
        <v>941</v>
      </c>
      <c r="B33" s="22" t="s">
        <v>942</v>
      </c>
      <c r="C33" s="23" t="s">
        <v>943</v>
      </c>
      <c r="D33" s="9">
        <v>1.7632241813602002E-2</v>
      </c>
      <c r="E33" s="24" t="s">
        <v>10</v>
      </c>
    </row>
    <row r="34" spans="1:5" x14ac:dyDescent="0.25">
      <c r="A34" s="22" t="s">
        <v>944</v>
      </c>
      <c r="B34" s="22" t="s">
        <v>945</v>
      </c>
      <c r="C34" s="23" t="s">
        <v>946</v>
      </c>
      <c r="D34" s="9">
        <v>1.7632241813602002E-2</v>
      </c>
      <c r="E34" s="24" t="s">
        <v>10</v>
      </c>
    </row>
    <row r="35" spans="1:5" x14ac:dyDescent="0.25">
      <c r="A35" s="22" t="s">
        <v>171</v>
      </c>
      <c r="B35" s="22" t="s">
        <v>172</v>
      </c>
      <c r="C35" s="23" t="s">
        <v>173</v>
      </c>
      <c r="D35" s="9">
        <v>1.7632241813602002E-2</v>
      </c>
      <c r="E35" s="24" t="s">
        <v>10</v>
      </c>
    </row>
    <row r="36" spans="1:5" x14ac:dyDescent="0.25">
      <c r="A36" s="22" t="s">
        <v>947</v>
      </c>
      <c r="B36" s="22" t="s">
        <v>948</v>
      </c>
      <c r="C36" s="23" t="s">
        <v>949</v>
      </c>
      <c r="D36" s="9">
        <v>1.7632241813602002E-2</v>
      </c>
      <c r="E36" s="24" t="s">
        <v>10</v>
      </c>
    </row>
    <row r="37" spans="1:5" x14ac:dyDescent="0.25">
      <c r="A37" s="22" t="s">
        <v>811</v>
      </c>
      <c r="B37" s="22" t="s">
        <v>812</v>
      </c>
      <c r="C37" s="23" t="s">
        <v>813</v>
      </c>
      <c r="D37" s="9">
        <v>1.7632241813602002E-2</v>
      </c>
      <c r="E37" s="24" t="s">
        <v>10</v>
      </c>
    </row>
    <row r="38" spans="1:5" x14ac:dyDescent="0.25">
      <c r="A38" s="22" t="s">
        <v>950</v>
      </c>
      <c r="B38" s="22" t="s">
        <v>951</v>
      </c>
      <c r="C38" s="23" t="s">
        <v>952</v>
      </c>
      <c r="D38" s="17">
        <v>1.7632241813602002E-2</v>
      </c>
      <c r="E38" s="24" t="s">
        <v>10</v>
      </c>
    </row>
    <row r="39" spans="1:5" x14ac:dyDescent="0.25">
      <c r="A39" s="22" t="s">
        <v>957</v>
      </c>
      <c r="B39" s="22" t="s">
        <v>958</v>
      </c>
      <c r="C39" s="23" t="s">
        <v>959</v>
      </c>
      <c r="D39" s="9">
        <v>1.7632241813602002E-2</v>
      </c>
      <c r="E39" s="24" t="s">
        <v>10</v>
      </c>
    </row>
    <row r="40" spans="1:5" x14ac:dyDescent="0.25">
      <c r="A40" s="22" t="s">
        <v>953</v>
      </c>
      <c r="B40" s="22" t="s">
        <v>980</v>
      </c>
      <c r="C40" s="23" t="s">
        <v>954</v>
      </c>
      <c r="D40" s="9">
        <v>1.7632241813602002E-2</v>
      </c>
      <c r="E40" s="24" t="s">
        <v>10</v>
      </c>
    </row>
    <row r="41" spans="1:5" x14ac:dyDescent="0.25">
      <c r="A41" s="22" t="s">
        <v>778</v>
      </c>
      <c r="B41" s="22" t="s">
        <v>779</v>
      </c>
      <c r="C41" s="23" t="s">
        <v>780</v>
      </c>
      <c r="D41" s="9">
        <v>1.7632241813602002E-2</v>
      </c>
      <c r="E41" s="24" t="s">
        <v>10</v>
      </c>
    </row>
    <row r="42" spans="1:5" x14ac:dyDescent="0.25">
      <c r="A42" s="22" t="s">
        <v>955</v>
      </c>
      <c r="B42" s="22" t="s">
        <v>970</v>
      </c>
      <c r="C42" s="23" t="s">
        <v>956</v>
      </c>
      <c r="D42" s="9">
        <v>1.7632241813602002E-2</v>
      </c>
      <c r="E42" s="24" t="s">
        <v>10</v>
      </c>
    </row>
    <row r="43" spans="1:5" x14ac:dyDescent="0.25">
      <c r="A43" s="22" t="s">
        <v>1001</v>
      </c>
      <c r="B43" s="22" t="s">
        <v>1002</v>
      </c>
      <c r="C43" s="23" t="s">
        <v>1003</v>
      </c>
      <c r="D43" s="9">
        <v>0</v>
      </c>
      <c r="E43" s="24" t="s">
        <v>59</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2EC3B-C5AF-43C4-88B7-8BCAFD850BCB}">
  <sheetPr>
    <tabColor theme="8" tint="-0.249977111117893"/>
  </sheetPr>
  <dimension ref="A1:E43"/>
  <sheetViews>
    <sheetView zoomScale="130" zoomScaleNormal="130" workbookViewId="0">
      <pane ySplit="5" topLeftCell="A6" activePane="bottomLeft" state="frozen"/>
      <selection sqref="A1:J1"/>
      <selection pane="bottomLeft"/>
    </sheetView>
  </sheetViews>
  <sheetFormatPr defaultRowHeight="15" x14ac:dyDescent="0.25"/>
  <cols>
    <col min="1" max="1" width="10.140625" style="6" bestFit="1" customWidth="1"/>
    <col min="2" max="2" width="10" style="6" bestFit="1" customWidth="1"/>
    <col min="3" max="3" width="43" bestFit="1" customWidth="1"/>
    <col min="4" max="4" width="12.140625" style="9" bestFit="1" customWidth="1"/>
    <col min="5" max="5" width="14.28515625" style="8" bestFit="1" customWidth="1"/>
    <col min="6" max="6" width="11.7109375" bestFit="1" customWidth="1"/>
  </cols>
  <sheetData>
    <row r="1" spans="1:5" x14ac:dyDescent="0.25">
      <c r="A1" s="5" t="s">
        <v>960</v>
      </c>
      <c r="B1"/>
    </row>
    <row r="2" spans="1:5" x14ac:dyDescent="0.25">
      <c r="A2" s="5" t="str">
        <f>"Quarterly Index Reconstitution List as of "&amp;TEXT(List!A2,"mmmm d, yyyy")</f>
        <v>Quarterly Index Reconstitution List as of November 13, 2025</v>
      </c>
    </row>
    <row r="5" spans="1:5" x14ac:dyDescent="0.25">
      <c r="A5" s="5" t="s">
        <v>3</v>
      </c>
      <c r="B5" s="5" t="s">
        <v>4</v>
      </c>
      <c r="C5" s="4" t="s">
        <v>5</v>
      </c>
      <c r="D5" s="10" t="s">
        <v>6</v>
      </c>
      <c r="E5" s="7" t="s">
        <v>7</v>
      </c>
    </row>
    <row r="6" spans="1:5" x14ac:dyDescent="0.25">
      <c r="A6" s="22" t="s">
        <v>877</v>
      </c>
      <c r="B6" s="22" t="s">
        <v>878</v>
      </c>
      <c r="C6" s="23" t="s">
        <v>879</v>
      </c>
      <c r="D6" s="9">
        <v>6.0813242173443999E-2</v>
      </c>
      <c r="E6" s="24" t="s">
        <v>10</v>
      </c>
    </row>
    <row r="7" spans="1:5" x14ac:dyDescent="0.25">
      <c r="A7" s="22" t="s">
        <v>865</v>
      </c>
      <c r="B7" s="22" t="s">
        <v>866</v>
      </c>
      <c r="C7" s="23" t="s">
        <v>867</v>
      </c>
      <c r="D7" s="9">
        <v>6.0813242173443999E-2</v>
      </c>
      <c r="E7" s="24" t="s">
        <v>10</v>
      </c>
    </row>
    <row r="8" spans="1:5" x14ac:dyDescent="0.25">
      <c r="A8" s="22" t="s">
        <v>898</v>
      </c>
      <c r="B8" s="22" t="s">
        <v>899</v>
      </c>
      <c r="C8" s="23" t="s">
        <v>900</v>
      </c>
      <c r="D8" s="9">
        <v>6.0813242173443999E-2</v>
      </c>
      <c r="E8" s="24" t="s">
        <v>10</v>
      </c>
    </row>
    <row r="9" spans="1:5" x14ac:dyDescent="0.25">
      <c r="A9" s="22" t="s">
        <v>907</v>
      </c>
      <c r="B9" s="22" t="s">
        <v>908</v>
      </c>
      <c r="C9" s="23" t="s">
        <v>909</v>
      </c>
      <c r="D9" s="9">
        <v>4.6779417056495E-2</v>
      </c>
      <c r="E9" s="24" t="s">
        <v>10</v>
      </c>
    </row>
    <row r="10" spans="1:5" x14ac:dyDescent="0.25">
      <c r="A10" s="22" t="s">
        <v>694</v>
      </c>
      <c r="B10" s="22" t="s">
        <v>695</v>
      </c>
      <c r="C10" s="23" t="s">
        <v>696</v>
      </c>
      <c r="D10" s="9">
        <v>3.2745591939547E-2</v>
      </c>
      <c r="E10" s="24" t="s">
        <v>10</v>
      </c>
    </row>
    <row r="11" spans="1:5" x14ac:dyDescent="0.25">
      <c r="A11" s="22" t="s">
        <v>721</v>
      </c>
      <c r="B11" s="22" t="s">
        <v>722</v>
      </c>
      <c r="C11" s="23" t="s">
        <v>723</v>
      </c>
      <c r="D11" s="9">
        <v>3.2745591939547E-2</v>
      </c>
      <c r="E11" s="24" t="s">
        <v>10</v>
      </c>
    </row>
    <row r="12" spans="1:5" x14ac:dyDescent="0.25">
      <c r="A12" s="22" t="s">
        <v>910</v>
      </c>
      <c r="B12" s="22" t="s">
        <v>911</v>
      </c>
      <c r="C12" s="23" t="s">
        <v>912</v>
      </c>
      <c r="D12" s="9">
        <v>3.2745591939547E-2</v>
      </c>
      <c r="E12" s="24" t="s">
        <v>10</v>
      </c>
    </row>
    <row r="13" spans="1:5" x14ac:dyDescent="0.25">
      <c r="A13" s="22" t="s">
        <v>913</v>
      </c>
      <c r="B13" s="22" t="s">
        <v>976</v>
      </c>
      <c r="C13" s="23" t="s">
        <v>914</v>
      </c>
      <c r="D13" s="9">
        <v>3.2745591939547E-2</v>
      </c>
      <c r="E13" s="24" t="s">
        <v>10</v>
      </c>
    </row>
    <row r="14" spans="1:5" x14ac:dyDescent="0.25">
      <c r="A14" s="22" t="s">
        <v>775</v>
      </c>
      <c r="B14" s="22" t="s">
        <v>776</v>
      </c>
      <c r="C14" s="23" t="s">
        <v>777</v>
      </c>
      <c r="D14" s="9">
        <v>3.2745591939547E-2</v>
      </c>
      <c r="E14" s="24" t="s">
        <v>10</v>
      </c>
    </row>
    <row r="15" spans="1:5" x14ac:dyDescent="0.25">
      <c r="A15" s="22" t="s">
        <v>660</v>
      </c>
      <c r="B15" s="22" t="s">
        <v>661</v>
      </c>
      <c r="C15" s="23" t="s">
        <v>662</v>
      </c>
      <c r="D15" s="9">
        <v>3.2745591939547E-2</v>
      </c>
      <c r="E15" s="24" t="s">
        <v>10</v>
      </c>
    </row>
    <row r="16" spans="1:5" x14ac:dyDescent="0.25">
      <c r="A16" s="22" t="s">
        <v>700</v>
      </c>
      <c r="B16" s="22" t="s">
        <v>701</v>
      </c>
      <c r="C16" s="23" t="s">
        <v>702</v>
      </c>
      <c r="D16" s="9">
        <v>3.2745591939547E-2</v>
      </c>
      <c r="E16" s="24" t="s">
        <v>10</v>
      </c>
    </row>
    <row r="17" spans="1:5" x14ac:dyDescent="0.25">
      <c r="A17" s="22" t="s">
        <v>703</v>
      </c>
      <c r="B17" s="22" t="s">
        <v>704</v>
      </c>
      <c r="C17" s="23" t="s">
        <v>705</v>
      </c>
      <c r="D17" s="9">
        <v>3.2745591939547E-2</v>
      </c>
      <c r="E17" s="24" t="s">
        <v>10</v>
      </c>
    </row>
    <row r="18" spans="1:5" x14ac:dyDescent="0.25">
      <c r="A18" s="22" t="s">
        <v>730</v>
      </c>
      <c r="B18" s="22" t="s">
        <v>731</v>
      </c>
      <c r="C18" s="23" t="s">
        <v>732</v>
      </c>
      <c r="D18" s="9">
        <v>2.5188916876574E-2</v>
      </c>
      <c r="E18" s="24" t="s">
        <v>10</v>
      </c>
    </row>
    <row r="19" spans="1:5" x14ac:dyDescent="0.25">
      <c r="A19" s="22" t="s">
        <v>917</v>
      </c>
      <c r="B19" s="22" t="s">
        <v>973</v>
      </c>
      <c r="C19" s="23" t="s">
        <v>918</v>
      </c>
      <c r="D19" s="9">
        <v>2.5188916876574E-2</v>
      </c>
      <c r="E19" s="24" t="s">
        <v>10</v>
      </c>
    </row>
    <row r="20" spans="1:5" x14ac:dyDescent="0.25">
      <c r="A20" s="22" t="s">
        <v>919</v>
      </c>
      <c r="B20" s="22" t="s">
        <v>996</v>
      </c>
      <c r="C20" s="23" t="s">
        <v>920</v>
      </c>
      <c r="D20" s="9">
        <v>2.5188916876574E-2</v>
      </c>
      <c r="E20" s="24" t="s">
        <v>10</v>
      </c>
    </row>
    <row r="21" spans="1:5" x14ac:dyDescent="0.25">
      <c r="A21" s="22" t="s">
        <v>921</v>
      </c>
      <c r="B21" s="22" t="s">
        <v>983</v>
      </c>
      <c r="C21" s="23" t="s">
        <v>922</v>
      </c>
      <c r="D21" s="9">
        <v>2.5188916876574E-2</v>
      </c>
      <c r="E21" s="24" t="s">
        <v>10</v>
      </c>
    </row>
    <row r="22" spans="1:5" x14ac:dyDescent="0.25">
      <c r="A22" s="22" t="s">
        <v>923</v>
      </c>
      <c r="B22" s="22" t="s">
        <v>998</v>
      </c>
      <c r="C22" s="23" t="s">
        <v>924</v>
      </c>
      <c r="D22" s="9">
        <v>2.5188916876574E-2</v>
      </c>
      <c r="E22" s="24" t="s">
        <v>10</v>
      </c>
    </row>
    <row r="23" spans="1:5" x14ac:dyDescent="0.25">
      <c r="A23" s="22" t="s">
        <v>915</v>
      </c>
      <c r="B23" s="22" t="s">
        <v>974</v>
      </c>
      <c r="C23" s="23" t="s">
        <v>916</v>
      </c>
      <c r="D23" s="9">
        <v>2.5188916876574E-2</v>
      </c>
      <c r="E23" s="24" t="s">
        <v>10</v>
      </c>
    </row>
    <row r="24" spans="1:5" x14ac:dyDescent="0.25">
      <c r="A24" s="22" t="s">
        <v>925</v>
      </c>
      <c r="B24" s="22" t="s">
        <v>999</v>
      </c>
      <c r="C24" s="23" t="s">
        <v>926</v>
      </c>
      <c r="D24" s="9">
        <v>2.5188916876574E-2</v>
      </c>
      <c r="E24" s="24" t="s">
        <v>10</v>
      </c>
    </row>
    <row r="25" spans="1:5" x14ac:dyDescent="0.25">
      <c r="A25" s="22" t="s">
        <v>927</v>
      </c>
      <c r="B25" s="22" t="s">
        <v>982</v>
      </c>
      <c r="C25" s="23" t="s">
        <v>928</v>
      </c>
      <c r="D25" s="9">
        <v>2.5188916876574E-2</v>
      </c>
      <c r="E25" s="24" t="s">
        <v>10</v>
      </c>
    </row>
    <row r="26" spans="1:5" x14ac:dyDescent="0.25">
      <c r="A26" s="22" t="s">
        <v>929</v>
      </c>
      <c r="B26" s="22" t="s">
        <v>1000</v>
      </c>
      <c r="C26" s="23" t="s">
        <v>930</v>
      </c>
      <c r="D26" s="9">
        <v>2.5188916876574E-2</v>
      </c>
      <c r="E26" s="24" t="s">
        <v>10</v>
      </c>
    </row>
    <row r="27" spans="1:5" x14ac:dyDescent="0.25">
      <c r="A27" s="22" t="s">
        <v>931</v>
      </c>
      <c r="B27" s="22" t="s">
        <v>972</v>
      </c>
      <c r="C27" s="23" t="s">
        <v>932</v>
      </c>
      <c r="D27" s="9">
        <v>1.7632241813602002E-2</v>
      </c>
      <c r="E27" s="24" t="s">
        <v>10</v>
      </c>
    </row>
    <row r="28" spans="1:5" x14ac:dyDescent="0.25">
      <c r="A28" s="22" t="s">
        <v>933</v>
      </c>
      <c r="B28" s="22" t="s">
        <v>934</v>
      </c>
      <c r="C28" s="23" t="s">
        <v>935</v>
      </c>
      <c r="D28" s="9">
        <v>1.7632241813602002E-2</v>
      </c>
      <c r="E28" s="24" t="s">
        <v>10</v>
      </c>
    </row>
    <row r="29" spans="1:5" x14ac:dyDescent="0.25">
      <c r="A29" s="22" t="s">
        <v>781</v>
      </c>
      <c r="B29" s="22" t="s">
        <v>782</v>
      </c>
      <c r="C29" s="23" t="s">
        <v>783</v>
      </c>
      <c r="D29" s="9">
        <v>1.7632241813602002E-2</v>
      </c>
      <c r="E29" s="24" t="s">
        <v>10</v>
      </c>
    </row>
    <row r="30" spans="1:5" x14ac:dyDescent="0.25">
      <c r="A30" s="22" t="s">
        <v>1171</v>
      </c>
      <c r="B30" s="22" t="s">
        <v>1172</v>
      </c>
      <c r="C30" s="23" t="s">
        <v>1173</v>
      </c>
      <c r="D30" s="9">
        <v>1.7632241813602002E-2</v>
      </c>
      <c r="E30" s="24" t="s">
        <v>15</v>
      </c>
    </row>
    <row r="31" spans="1:5" x14ac:dyDescent="0.25">
      <c r="A31" s="22" t="s">
        <v>936</v>
      </c>
      <c r="B31" s="22" t="s">
        <v>937</v>
      </c>
      <c r="C31" s="23" t="s">
        <v>938</v>
      </c>
      <c r="D31" s="9">
        <v>1.7632241813602002E-2</v>
      </c>
      <c r="E31" s="24" t="s">
        <v>10</v>
      </c>
    </row>
    <row r="32" spans="1:5" x14ac:dyDescent="0.25">
      <c r="A32" s="22" t="s">
        <v>939</v>
      </c>
      <c r="B32" s="22" t="s">
        <v>997</v>
      </c>
      <c r="C32" s="23" t="s">
        <v>940</v>
      </c>
      <c r="D32" s="9">
        <v>1.7632241813602002E-2</v>
      </c>
      <c r="E32" s="24" t="s">
        <v>10</v>
      </c>
    </row>
    <row r="33" spans="1:5" x14ac:dyDescent="0.25">
      <c r="A33" s="22" t="s">
        <v>941</v>
      </c>
      <c r="B33" s="22" t="s">
        <v>942</v>
      </c>
      <c r="C33" s="23" t="s">
        <v>943</v>
      </c>
      <c r="D33" s="9">
        <v>1.7632241813602002E-2</v>
      </c>
      <c r="E33" s="24" t="s">
        <v>10</v>
      </c>
    </row>
    <row r="34" spans="1:5" x14ac:dyDescent="0.25">
      <c r="A34" s="22" t="s">
        <v>944</v>
      </c>
      <c r="B34" s="22" t="s">
        <v>945</v>
      </c>
      <c r="C34" s="23" t="s">
        <v>946</v>
      </c>
      <c r="D34" s="9">
        <v>1.7632241813602002E-2</v>
      </c>
      <c r="E34" s="24" t="s">
        <v>10</v>
      </c>
    </row>
    <row r="35" spans="1:5" x14ac:dyDescent="0.25">
      <c r="A35" s="22" t="s">
        <v>171</v>
      </c>
      <c r="B35" s="22" t="s">
        <v>172</v>
      </c>
      <c r="C35" s="23" t="s">
        <v>173</v>
      </c>
      <c r="D35" s="9">
        <v>1.7632241813602002E-2</v>
      </c>
      <c r="E35" s="24" t="s">
        <v>10</v>
      </c>
    </row>
    <row r="36" spans="1:5" x14ac:dyDescent="0.25">
      <c r="A36" s="22" t="s">
        <v>947</v>
      </c>
      <c r="B36" s="22" t="s">
        <v>948</v>
      </c>
      <c r="C36" s="23" t="s">
        <v>949</v>
      </c>
      <c r="D36" s="9">
        <v>1.7632241813602002E-2</v>
      </c>
      <c r="E36" s="24" t="s">
        <v>10</v>
      </c>
    </row>
    <row r="37" spans="1:5" x14ac:dyDescent="0.25">
      <c r="A37" s="22" t="s">
        <v>811</v>
      </c>
      <c r="B37" s="22" t="s">
        <v>812</v>
      </c>
      <c r="C37" s="23" t="s">
        <v>813</v>
      </c>
      <c r="D37" s="9">
        <v>1.7632241813602002E-2</v>
      </c>
      <c r="E37" s="24" t="s">
        <v>10</v>
      </c>
    </row>
    <row r="38" spans="1:5" x14ac:dyDescent="0.25">
      <c r="A38" s="22" t="s">
        <v>950</v>
      </c>
      <c r="B38" s="22" t="s">
        <v>951</v>
      </c>
      <c r="C38" s="23" t="s">
        <v>952</v>
      </c>
      <c r="D38" s="17">
        <v>1.7632241813602002E-2</v>
      </c>
      <c r="E38" s="24" t="s">
        <v>10</v>
      </c>
    </row>
    <row r="39" spans="1:5" x14ac:dyDescent="0.25">
      <c r="A39" s="22" t="s">
        <v>957</v>
      </c>
      <c r="B39" s="22" t="s">
        <v>958</v>
      </c>
      <c r="C39" s="23" t="s">
        <v>959</v>
      </c>
      <c r="D39" s="9">
        <v>1.7632241813602002E-2</v>
      </c>
      <c r="E39" s="24" t="s">
        <v>10</v>
      </c>
    </row>
    <row r="40" spans="1:5" x14ac:dyDescent="0.25">
      <c r="A40" s="22" t="s">
        <v>953</v>
      </c>
      <c r="B40" s="22" t="s">
        <v>980</v>
      </c>
      <c r="C40" s="23" t="s">
        <v>954</v>
      </c>
      <c r="D40" s="9">
        <v>1.7632241813602002E-2</v>
      </c>
      <c r="E40" s="24" t="s">
        <v>10</v>
      </c>
    </row>
    <row r="41" spans="1:5" x14ac:dyDescent="0.25">
      <c r="A41" s="22" t="s">
        <v>778</v>
      </c>
      <c r="B41" s="22" t="s">
        <v>779</v>
      </c>
      <c r="C41" s="23" t="s">
        <v>780</v>
      </c>
      <c r="D41" s="9">
        <v>1.7632241813602002E-2</v>
      </c>
      <c r="E41" s="24" t="s">
        <v>10</v>
      </c>
    </row>
    <row r="42" spans="1:5" x14ac:dyDescent="0.25">
      <c r="A42" s="22" t="s">
        <v>955</v>
      </c>
      <c r="B42" s="22" t="s">
        <v>970</v>
      </c>
      <c r="C42" s="23" t="s">
        <v>956</v>
      </c>
      <c r="D42" s="17">
        <v>1.7632241813602002E-2</v>
      </c>
      <c r="E42" s="24" t="s">
        <v>10</v>
      </c>
    </row>
    <row r="43" spans="1:5" x14ac:dyDescent="0.25">
      <c r="A43" s="22" t="s">
        <v>1001</v>
      </c>
      <c r="B43" s="22" t="s">
        <v>1002</v>
      </c>
      <c r="C43" s="23" t="s">
        <v>1003</v>
      </c>
      <c r="D43" s="9">
        <v>0</v>
      </c>
      <c r="E43" s="24" t="s">
        <v>59</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81EB9-2CB8-40EF-BD00-CBC41574E27C}">
  <sheetPr>
    <tabColor theme="8" tint="-0.249977111117893"/>
  </sheetPr>
  <dimension ref="A1:E159"/>
  <sheetViews>
    <sheetView zoomScaleNormal="100" workbookViewId="0">
      <pane ySplit="5" topLeftCell="A6" activePane="bottomLeft" state="frozen"/>
      <selection sqref="A1:XFD1048576"/>
      <selection pane="bottomLeft"/>
    </sheetView>
  </sheetViews>
  <sheetFormatPr defaultRowHeight="15" x14ac:dyDescent="0.25"/>
  <cols>
    <col min="1" max="1" width="10" style="6" bestFit="1" customWidth="1"/>
    <col min="2" max="2" width="10.140625" style="6" bestFit="1" customWidth="1"/>
    <col min="3" max="3" width="63.140625" bestFit="1" customWidth="1"/>
    <col min="4" max="4" width="12.140625" style="9" bestFit="1" customWidth="1"/>
    <col min="5" max="5" width="14.28515625" style="8" bestFit="1" customWidth="1"/>
    <col min="6" max="6" width="11.7109375" bestFit="1" customWidth="1"/>
  </cols>
  <sheetData>
    <row r="1" spans="1:5" x14ac:dyDescent="0.25">
      <c r="A1" s="5" t="s">
        <v>588</v>
      </c>
      <c r="B1"/>
    </row>
    <row r="2" spans="1:5" x14ac:dyDescent="0.25">
      <c r="A2" s="5" t="str">
        <f>"Semi-Annual Index Reconstitution List as of "&amp;TEXT(List!A2,"mmmm d, yyyy")</f>
        <v>Semi-Annual Index Reconstitution List as of November 13, 2025</v>
      </c>
    </row>
    <row r="5" spans="1:5" x14ac:dyDescent="0.25">
      <c r="A5" s="5" t="s">
        <v>3</v>
      </c>
      <c r="B5" s="5" t="s">
        <v>4</v>
      </c>
      <c r="C5" s="4" t="s">
        <v>5</v>
      </c>
      <c r="D5" s="10" t="s">
        <v>6</v>
      </c>
      <c r="E5" s="7" t="s">
        <v>7</v>
      </c>
    </row>
    <row r="6" spans="1:5" x14ac:dyDescent="0.25">
      <c r="A6" s="6" t="s">
        <v>502</v>
      </c>
      <c r="B6" s="6" t="s">
        <v>503</v>
      </c>
      <c r="C6" t="s">
        <v>504</v>
      </c>
      <c r="D6" s="9">
        <v>3.5000000000000003E-2</v>
      </c>
      <c r="E6" s="8" t="s">
        <v>10</v>
      </c>
    </row>
    <row r="7" spans="1:5" x14ac:dyDescent="0.25">
      <c r="A7" s="6" t="s">
        <v>622</v>
      </c>
      <c r="B7" s="6" t="s">
        <v>623</v>
      </c>
      <c r="C7" t="s">
        <v>624</v>
      </c>
      <c r="D7" s="9">
        <v>3.5000000000000003E-2</v>
      </c>
      <c r="E7" s="8" t="s">
        <v>10</v>
      </c>
    </row>
    <row r="8" spans="1:5" x14ac:dyDescent="0.25">
      <c r="A8" s="6" t="s">
        <v>1069</v>
      </c>
      <c r="B8" s="6" t="s">
        <v>1070</v>
      </c>
      <c r="C8" t="s">
        <v>1071</v>
      </c>
      <c r="D8" s="9">
        <v>3.5000000000000003E-2</v>
      </c>
      <c r="E8" s="8" t="s">
        <v>15</v>
      </c>
    </row>
    <row r="9" spans="1:5" x14ac:dyDescent="0.25">
      <c r="A9" s="6" t="s">
        <v>625</v>
      </c>
      <c r="B9" s="6" t="s">
        <v>626</v>
      </c>
      <c r="C9" t="s">
        <v>627</v>
      </c>
      <c r="D9" s="9">
        <v>3.4995369057869111E-2</v>
      </c>
      <c r="E9" s="8" t="s">
        <v>10</v>
      </c>
    </row>
    <row r="10" spans="1:5" x14ac:dyDescent="0.25">
      <c r="A10" s="6" t="s">
        <v>132</v>
      </c>
      <c r="B10" s="6" t="s">
        <v>133</v>
      </c>
      <c r="C10" t="s">
        <v>134</v>
      </c>
      <c r="D10" s="9">
        <v>3.4995369057869111E-2</v>
      </c>
      <c r="E10" s="8" t="s">
        <v>10</v>
      </c>
    </row>
    <row r="11" spans="1:5" x14ac:dyDescent="0.25">
      <c r="A11" s="6" t="s">
        <v>498</v>
      </c>
      <c r="B11" s="6" t="s">
        <v>499</v>
      </c>
      <c r="C11" t="s">
        <v>500</v>
      </c>
      <c r="D11" s="9">
        <v>3.3264228231200871E-2</v>
      </c>
      <c r="E11" s="8" t="s">
        <v>10</v>
      </c>
    </row>
    <row r="12" spans="1:5" x14ac:dyDescent="0.25">
      <c r="A12" s="6" t="s">
        <v>44</v>
      </c>
      <c r="B12" s="6" t="s">
        <v>45</v>
      </c>
      <c r="C12" t="s">
        <v>46</v>
      </c>
      <c r="D12" s="9">
        <v>3.2939908721816076E-2</v>
      </c>
      <c r="E12" s="8" t="s">
        <v>10</v>
      </c>
    </row>
    <row r="13" spans="1:5" x14ac:dyDescent="0.25">
      <c r="A13" s="6" t="s">
        <v>33</v>
      </c>
      <c r="B13" s="6" t="s">
        <v>34</v>
      </c>
      <c r="C13" t="s">
        <v>35</v>
      </c>
      <c r="D13" s="9">
        <v>3.2684441331584241E-2</v>
      </c>
      <c r="E13" s="8" t="s">
        <v>10</v>
      </c>
    </row>
    <row r="14" spans="1:5" x14ac:dyDescent="0.25">
      <c r="A14" s="6" t="s">
        <v>168</v>
      </c>
      <c r="B14" s="6" t="s">
        <v>169</v>
      </c>
      <c r="C14" t="s">
        <v>170</v>
      </c>
      <c r="D14" s="9">
        <v>3.2684441331584241E-2</v>
      </c>
      <c r="E14" s="8" t="s">
        <v>10</v>
      </c>
    </row>
    <row r="15" spans="1:5" x14ac:dyDescent="0.25">
      <c r="A15" s="6" t="s">
        <v>53</v>
      </c>
      <c r="B15" s="6" t="s">
        <v>54</v>
      </c>
      <c r="C15" t="s">
        <v>55</v>
      </c>
      <c r="D15" s="9">
        <v>3.2684441331584241E-2</v>
      </c>
      <c r="E15" s="8" t="s">
        <v>10</v>
      </c>
    </row>
    <row r="16" spans="1:5" x14ac:dyDescent="0.25">
      <c r="A16" s="6" t="s">
        <v>1072</v>
      </c>
      <c r="B16" s="6" t="s">
        <v>1073</v>
      </c>
      <c r="C16" t="s">
        <v>1074</v>
      </c>
      <c r="D16" s="9">
        <v>3.2684441331584241E-2</v>
      </c>
      <c r="E16" s="8" t="s">
        <v>15</v>
      </c>
    </row>
    <row r="17" spans="1:5" x14ac:dyDescent="0.25">
      <c r="A17" s="6" t="s">
        <v>591</v>
      </c>
      <c r="B17" s="6" t="s">
        <v>590</v>
      </c>
      <c r="C17" t="s">
        <v>621</v>
      </c>
      <c r="D17" s="9">
        <v>3.2279138442831048E-2</v>
      </c>
      <c r="E17" s="8" t="s">
        <v>10</v>
      </c>
    </row>
    <row r="18" spans="1:5" x14ac:dyDescent="0.25">
      <c r="A18" s="6" t="s">
        <v>1075</v>
      </c>
      <c r="B18" s="6" t="s">
        <v>1076</v>
      </c>
      <c r="C18" t="s">
        <v>1077</v>
      </c>
      <c r="D18" s="9">
        <v>2.9342611740304381E-2</v>
      </c>
      <c r="E18" s="8" t="s">
        <v>15</v>
      </c>
    </row>
    <row r="19" spans="1:5" x14ac:dyDescent="0.25">
      <c r="A19" s="6" t="s">
        <v>137</v>
      </c>
      <c r="B19" s="6" t="s">
        <v>138</v>
      </c>
      <c r="C19" t="s">
        <v>139</v>
      </c>
      <c r="D19" s="9">
        <v>2.5310150998530082E-2</v>
      </c>
      <c r="E19" s="8" t="s">
        <v>10</v>
      </c>
    </row>
    <row r="20" spans="1:5" x14ac:dyDescent="0.25">
      <c r="A20" s="6" t="s">
        <v>209</v>
      </c>
      <c r="B20" s="6" t="s">
        <v>505</v>
      </c>
      <c r="C20" t="s">
        <v>210</v>
      </c>
      <c r="D20" s="9">
        <v>1.9540524301358941E-2</v>
      </c>
      <c r="E20" s="8" t="s">
        <v>10</v>
      </c>
    </row>
    <row r="21" spans="1:5" x14ac:dyDescent="0.25">
      <c r="A21" s="6" t="s">
        <v>165</v>
      </c>
      <c r="B21" s="6" t="s">
        <v>166</v>
      </c>
      <c r="C21" t="s">
        <v>167</v>
      </c>
      <c r="D21" s="9">
        <v>1.8750658595557176E-2</v>
      </c>
      <c r="E21" s="8" t="s">
        <v>10</v>
      </c>
    </row>
    <row r="22" spans="1:5" x14ac:dyDescent="0.25">
      <c r="A22" s="6" t="s">
        <v>1078</v>
      </c>
      <c r="B22" s="6" t="s">
        <v>1079</v>
      </c>
      <c r="C22" t="s">
        <v>1080</v>
      </c>
      <c r="D22" s="9">
        <v>1.7984063312050401E-2</v>
      </c>
      <c r="E22" s="8" t="s">
        <v>15</v>
      </c>
    </row>
    <row r="23" spans="1:5" x14ac:dyDescent="0.25">
      <c r="A23" s="6" t="s">
        <v>580</v>
      </c>
      <c r="B23" s="6" t="s">
        <v>581</v>
      </c>
      <c r="C23" t="s">
        <v>582</v>
      </c>
      <c r="D23" s="9">
        <v>1.6567266612016934E-2</v>
      </c>
      <c r="E23" s="8" t="s">
        <v>10</v>
      </c>
    </row>
    <row r="24" spans="1:5" x14ac:dyDescent="0.25">
      <c r="A24" s="6" t="s">
        <v>426</v>
      </c>
      <c r="B24" s="6" t="s">
        <v>427</v>
      </c>
      <c r="C24" t="s">
        <v>428</v>
      </c>
      <c r="D24" s="9">
        <v>1.5524281525815652E-2</v>
      </c>
      <c r="E24" s="8" t="s">
        <v>15</v>
      </c>
    </row>
    <row r="25" spans="1:5" x14ac:dyDescent="0.25">
      <c r="A25" s="6" t="s">
        <v>493</v>
      </c>
      <c r="B25" s="6" t="s">
        <v>691</v>
      </c>
      <c r="C25" t="s">
        <v>494</v>
      </c>
      <c r="D25" s="9">
        <v>1.3767178187365713E-2</v>
      </c>
      <c r="E25" s="8" t="s">
        <v>10</v>
      </c>
    </row>
    <row r="26" spans="1:5" x14ac:dyDescent="0.25">
      <c r="A26" s="6" t="s">
        <v>638</v>
      </c>
      <c r="B26" s="6" t="s">
        <v>639</v>
      </c>
      <c r="C26" t="s">
        <v>640</v>
      </c>
      <c r="D26" s="9">
        <v>1.2313322736714868E-2</v>
      </c>
      <c r="E26" s="8" t="s">
        <v>10</v>
      </c>
    </row>
    <row r="27" spans="1:5" x14ac:dyDescent="0.25">
      <c r="A27" s="6" t="s">
        <v>1081</v>
      </c>
      <c r="B27" s="6" t="s">
        <v>1082</v>
      </c>
      <c r="C27" t="s">
        <v>1083</v>
      </c>
      <c r="D27" s="9">
        <v>1.1112862128764679E-2</v>
      </c>
      <c r="E27" s="8" t="s">
        <v>15</v>
      </c>
    </row>
    <row r="28" spans="1:5" x14ac:dyDescent="0.25">
      <c r="A28" s="6" t="s">
        <v>162</v>
      </c>
      <c r="B28" s="6" t="s">
        <v>1084</v>
      </c>
      <c r="C28" t="s">
        <v>164</v>
      </c>
      <c r="D28" s="9">
        <v>1.1101742743899268E-2</v>
      </c>
      <c r="E28" s="8" t="s">
        <v>15</v>
      </c>
    </row>
    <row r="29" spans="1:5" x14ac:dyDescent="0.25">
      <c r="A29" s="6" t="s">
        <v>16</v>
      </c>
      <c r="B29" s="6" t="s">
        <v>509</v>
      </c>
      <c r="C29" t="s">
        <v>17</v>
      </c>
      <c r="D29" s="9">
        <v>1.1047384705917693E-2</v>
      </c>
      <c r="E29" s="8" t="s">
        <v>10</v>
      </c>
    </row>
    <row r="30" spans="1:5" x14ac:dyDescent="0.25">
      <c r="A30" s="6" t="s">
        <v>8</v>
      </c>
      <c r="B30" s="6" t="s">
        <v>497</v>
      </c>
      <c r="C30" t="s">
        <v>9</v>
      </c>
      <c r="D30" s="9">
        <v>9.8020309389467569E-3</v>
      </c>
      <c r="E30" s="8" t="s">
        <v>10</v>
      </c>
    </row>
    <row r="31" spans="1:5" x14ac:dyDescent="0.25">
      <c r="A31" s="6" t="s">
        <v>635</v>
      </c>
      <c r="B31" s="6" t="s">
        <v>636</v>
      </c>
      <c r="C31" t="s">
        <v>637</v>
      </c>
      <c r="D31" s="9">
        <v>9.7494683464327998E-3</v>
      </c>
      <c r="E31" s="8" t="s">
        <v>10</v>
      </c>
    </row>
    <row r="32" spans="1:5" x14ac:dyDescent="0.25">
      <c r="A32" s="6" t="s">
        <v>28</v>
      </c>
      <c r="B32" s="6" t="s">
        <v>29</v>
      </c>
      <c r="C32" t="s">
        <v>30</v>
      </c>
      <c r="D32" s="9">
        <v>9.7494683464327998E-3</v>
      </c>
      <c r="E32" s="8" t="s">
        <v>10</v>
      </c>
    </row>
    <row r="33" spans="1:5" x14ac:dyDescent="0.25">
      <c r="A33" s="6" t="s">
        <v>510</v>
      </c>
      <c r="B33" s="6" t="s">
        <v>511</v>
      </c>
      <c r="C33" t="s">
        <v>512</v>
      </c>
      <c r="D33" s="9">
        <v>9.6069333080636005E-3</v>
      </c>
      <c r="E33" s="8" t="s">
        <v>10</v>
      </c>
    </row>
    <row r="34" spans="1:5" x14ac:dyDescent="0.25">
      <c r="A34" s="6" t="s">
        <v>1085</v>
      </c>
      <c r="B34" s="6" t="s">
        <v>1086</v>
      </c>
      <c r="C34" t="s">
        <v>1087</v>
      </c>
      <c r="D34" s="9">
        <v>9.5925349585883057E-3</v>
      </c>
      <c r="E34" s="8" t="s">
        <v>15</v>
      </c>
    </row>
    <row r="35" spans="1:5" x14ac:dyDescent="0.25">
      <c r="A35" s="6" t="s">
        <v>47</v>
      </c>
      <c r="B35" s="6" t="s">
        <v>48</v>
      </c>
      <c r="C35" t="s">
        <v>49</v>
      </c>
      <c r="D35" s="9">
        <v>9.335190734268627E-3</v>
      </c>
      <c r="E35" s="8" t="s">
        <v>10</v>
      </c>
    </row>
    <row r="36" spans="1:5" x14ac:dyDescent="0.25">
      <c r="A36" s="6" t="s">
        <v>192</v>
      </c>
      <c r="B36" s="6" t="s">
        <v>193</v>
      </c>
      <c r="C36" t="s">
        <v>194</v>
      </c>
      <c r="D36" s="9">
        <v>9.2123188927275383E-3</v>
      </c>
      <c r="E36" s="8" t="s">
        <v>15</v>
      </c>
    </row>
    <row r="37" spans="1:5" x14ac:dyDescent="0.25">
      <c r="A37" s="6" t="s">
        <v>495</v>
      </c>
      <c r="B37" s="6" t="s">
        <v>496</v>
      </c>
      <c r="C37" t="s">
        <v>618</v>
      </c>
      <c r="D37" s="9">
        <v>8.8391469960668514E-3</v>
      </c>
      <c r="E37" s="8" t="s">
        <v>10</v>
      </c>
    </row>
    <row r="38" spans="1:5" x14ac:dyDescent="0.25">
      <c r="A38" s="6" t="s">
        <v>1088</v>
      </c>
      <c r="B38" s="6" t="s">
        <v>1089</v>
      </c>
      <c r="C38" t="s">
        <v>1090</v>
      </c>
      <c r="D38" s="9">
        <v>8.3713770475714079E-3</v>
      </c>
      <c r="E38" s="8" t="s">
        <v>15</v>
      </c>
    </row>
    <row r="39" spans="1:5" x14ac:dyDescent="0.25">
      <c r="A39" s="6" t="s">
        <v>423</v>
      </c>
      <c r="B39" s="6" t="s">
        <v>424</v>
      </c>
      <c r="C39" t="s">
        <v>425</v>
      </c>
      <c r="D39" s="9">
        <v>8.2885229197730038E-3</v>
      </c>
      <c r="E39" s="8" t="s">
        <v>10</v>
      </c>
    </row>
    <row r="40" spans="1:5" x14ac:dyDescent="0.25">
      <c r="A40" s="6" t="s">
        <v>281</v>
      </c>
      <c r="B40" s="6" t="s">
        <v>282</v>
      </c>
      <c r="C40" t="s">
        <v>283</v>
      </c>
      <c r="D40" s="9">
        <v>7.4662278853240595E-3</v>
      </c>
      <c r="E40" s="8" t="s">
        <v>10</v>
      </c>
    </row>
    <row r="41" spans="1:5" x14ac:dyDescent="0.25">
      <c r="A41" s="6" t="s">
        <v>149</v>
      </c>
      <c r="B41" s="6" t="s">
        <v>542</v>
      </c>
      <c r="C41" t="s">
        <v>151</v>
      </c>
      <c r="D41" s="9">
        <v>7.2377232199464965E-3</v>
      </c>
      <c r="E41" s="8" t="s">
        <v>10</v>
      </c>
    </row>
    <row r="42" spans="1:5" x14ac:dyDescent="0.25">
      <c r="A42" s="6" t="s">
        <v>1091</v>
      </c>
      <c r="B42" s="6" t="s">
        <v>1092</v>
      </c>
      <c r="C42" t="s">
        <v>1093</v>
      </c>
      <c r="D42" s="9">
        <v>7.2332064778434669E-3</v>
      </c>
      <c r="E42" s="8" t="s">
        <v>15</v>
      </c>
    </row>
    <row r="43" spans="1:5" x14ac:dyDescent="0.25">
      <c r="A43" s="6" t="s">
        <v>1030</v>
      </c>
      <c r="B43" s="6" t="s">
        <v>1031</v>
      </c>
      <c r="C43" t="s">
        <v>1032</v>
      </c>
      <c r="D43" s="9">
        <v>7.0820263480813831E-3</v>
      </c>
      <c r="E43" s="8" t="s">
        <v>15</v>
      </c>
    </row>
    <row r="44" spans="1:5" x14ac:dyDescent="0.25">
      <c r="A44" s="6" t="s">
        <v>476</v>
      </c>
      <c r="B44" s="6" t="s">
        <v>477</v>
      </c>
      <c r="C44" t="s">
        <v>478</v>
      </c>
      <c r="D44" s="9">
        <v>7.0488709377616535E-3</v>
      </c>
      <c r="E44" s="8" t="s">
        <v>15</v>
      </c>
    </row>
    <row r="45" spans="1:5" x14ac:dyDescent="0.25">
      <c r="A45" s="6" t="s">
        <v>207</v>
      </c>
      <c r="B45" s="6" t="s">
        <v>501</v>
      </c>
      <c r="C45" t="s">
        <v>208</v>
      </c>
      <c r="D45" s="9">
        <v>7.0439812685142928E-3</v>
      </c>
      <c r="E45" s="8" t="s">
        <v>10</v>
      </c>
    </row>
    <row r="46" spans="1:5" x14ac:dyDescent="0.25">
      <c r="A46" s="6" t="s">
        <v>39</v>
      </c>
      <c r="B46" s="6" t="s">
        <v>513</v>
      </c>
      <c r="C46" t="s">
        <v>40</v>
      </c>
      <c r="D46" s="9">
        <v>6.9134635782913895E-3</v>
      </c>
      <c r="E46" s="8" t="s">
        <v>10</v>
      </c>
    </row>
    <row r="47" spans="1:5" x14ac:dyDescent="0.25">
      <c r="A47" s="6" t="s">
        <v>293</v>
      </c>
      <c r="B47" s="6" t="s">
        <v>294</v>
      </c>
      <c r="C47" t="s">
        <v>295</v>
      </c>
      <c r="D47" s="9">
        <v>6.9130756721716355E-3</v>
      </c>
      <c r="E47" s="8" t="s">
        <v>15</v>
      </c>
    </row>
    <row r="48" spans="1:5" x14ac:dyDescent="0.25">
      <c r="A48" s="6" t="s">
        <v>1094</v>
      </c>
      <c r="B48" s="6" t="s">
        <v>1095</v>
      </c>
      <c r="C48" t="s">
        <v>1096</v>
      </c>
      <c r="D48" s="9">
        <v>6.704498246928656E-3</v>
      </c>
      <c r="E48" s="8" t="s">
        <v>15</v>
      </c>
    </row>
    <row r="49" spans="1:5" x14ac:dyDescent="0.25">
      <c r="A49" s="6" t="s">
        <v>360</v>
      </c>
      <c r="B49" s="6" t="s">
        <v>515</v>
      </c>
      <c r="C49" t="s">
        <v>362</v>
      </c>
      <c r="D49" s="9">
        <v>6.6503384672427744E-3</v>
      </c>
      <c r="E49" s="8" t="s">
        <v>10</v>
      </c>
    </row>
    <row r="50" spans="1:5" x14ac:dyDescent="0.25">
      <c r="A50" s="6" t="s">
        <v>609</v>
      </c>
      <c r="B50" s="6" t="s">
        <v>1097</v>
      </c>
      <c r="C50" t="s">
        <v>611</v>
      </c>
      <c r="D50" s="9">
        <v>6.4386753274749704E-3</v>
      </c>
      <c r="E50" s="8" t="s">
        <v>15</v>
      </c>
    </row>
    <row r="51" spans="1:5" x14ac:dyDescent="0.25">
      <c r="A51" s="6" t="s">
        <v>1009</v>
      </c>
      <c r="B51" s="6" t="s">
        <v>1010</v>
      </c>
      <c r="C51" t="s">
        <v>1011</v>
      </c>
      <c r="D51" s="9">
        <v>6.3228522797148636E-3</v>
      </c>
      <c r="E51" s="8" t="s">
        <v>15</v>
      </c>
    </row>
    <row r="52" spans="1:5" x14ac:dyDescent="0.25">
      <c r="A52" s="6" t="s">
        <v>1098</v>
      </c>
      <c r="B52" s="6" t="s">
        <v>1099</v>
      </c>
      <c r="C52" t="s">
        <v>1100</v>
      </c>
      <c r="D52" s="9">
        <v>6.0777898221440144E-3</v>
      </c>
      <c r="E52" s="8" t="s">
        <v>15</v>
      </c>
    </row>
    <row r="53" spans="1:5" x14ac:dyDescent="0.25">
      <c r="A53" s="6" t="s">
        <v>358</v>
      </c>
      <c r="B53" s="6" t="s">
        <v>538</v>
      </c>
      <c r="C53" t="s">
        <v>359</v>
      </c>
      <c r="D53" s="9">
        <v>5.8808528418181471E-3</v>
      </c>
      <c r="E53" s="8" t="s">
        <v>10</v>
      </c>
    </row>
    <row r="54" spans="1:5" x14ac:dyDescent="0.25">
      <c r="A54" s="6" t="s">
        <v>129</v>
      </c>
      <c r="B54" s="6" t="s">
        <v>130</v>
      </c>
      <c r="C54" t="s">
        <v>131</v>
      </c>
      <c r="D54" s="9">
        <v>5.8764482620749211E-3</v>
      </c>
      <c r="E54" s="8" t="s">
        <v>10</v>
      </c>
    </row>
    <row r="55" spans="1:5" x14ac:dyDescent="0.25">
      <c r="A55" s="6" t="s">
        <v>311</v>
      </c>
      <c r="B55" s="6" t="s">
        <v>567</v>
      </c>
      <c r="C55" t="s">
        <v>312</v>
      </c>
      <c r="D55" s="9">
        <v>5.8108028361991684E-3</v>
      </c>
      <c r="E55" s="8" t="s">
        <v>10</v>
      </c>
    </row>
    <row r="56" spans="1:5" x14ac:dyDescent="0.25">
      <c r="A56" s="6" t="s">
        <v>1101</v>
      </c>
      <c r="B56" s="6" t="s">
        <v>1102</v>
      </c>
      <c r="C56" t="s">
        <v>1103</v>
      </c>
      <c r="D56" s="9">
        <v>5.6484670002058127E-3</v>
      </c>
      <c r="E56" s="8" t="s">
        <v>15</v>
      </c>
    </row>
    <row r="57" spans="1:5" x14ac:dyDescent="0.25">
      <c r="A57" s="6" t="s">
        <v>262</v>
      </c>
      <c r="B57" s="6" t="s">
        <v>527</v>
      </c>
      <c r="C57" t="s">
        <v>263</v>
      </c>
      <c r="D57" s="9">
        <v>5.6484670002058127E-3</v>
      </c>
      <c r="E57" s="8" t="s">
        <v>10</v>
      </c>
    </row>
    <row r="58" spans="1:5" x14ac:dyDescent="0.25">
      <c r="A58" s="6" t="s">
        <v>1104</v>
      </c>
      <c r="B58" s="6" t="s">
        <v>1105</v>
      </c>
      <c r="C58" t="s">
        <v>1106</v>
      </c>
      <c r="D58" s="9">
        <v>5.5685590910364334E-3</v>
      </c>
      <c r="E58" s="8" t="s">
        <v>15</v>
      </c>
    </row>
    <row r="59" spans="1:5" x14ac:dyDescent="0.25">
      <c r="A59" s="6" t="s">
        <v>183</v>
      </c>
      <c r="B59" s="6" t="s">
        <v>184</v>
      </c>
      <c r="C59" t="s">
        <v>185</v>
      </c>
      <c r="D59" s="9">
        <v>5.5143010609924187E-3</v>
      </c>
      <c r="E59" s="8" t="s">
        <v>10</v>
      </c>
    </row>
    <row r="60" spans="1:5" x14ac:dyDescent="0.25">
      <c r="A60" s="6" t="s">
        <v>539</v>
      </c>
      <c r="B60" s="6" t="s">
        <v>540</v>
      </c>
      <c r="C60" t="s">
        <v>541</v>
      </c>
      <c r="D60" s="9">
        <v>5.4438838478726133E-3</v>
      </c>
      <c r="E60" s="8" t="s">
        <v>10</v>
      </c>
    </row>
    <row r="61" spans="1:5" x14ac:dyDescent="0.25">
      <c r="A61" s="6" t="s">
        <v>644</v>
      </c>
      <c r="B61" s="6" t="s">
        <v>645</v>
      </c>
      <c r="C61" t="s">
        <v>646</v>
      </c>
      <c r="D61" s="9">
        <v>5.407465550111251E-3</v>
      </c>
      <c r="E61" s="8" t="s">
        <v>10</v>
      </c>
    </row>
    <row r="62" spans="1:5" x14ac:dyDescent="0.25">
      <c r="A62" s="6" t="s">
        <v>1107</v>
      </c>
      <c r="B62" s="6" t="s">
        <v>1108</v>
      </c>
      <c r="C62" t="s">
        <v>1109</v>
      </c>
      <c r="D62" s="9">
        <v>5.3777490424969142E-3</v>
      </c>
      <c r="E62" s="8" t="s">
        <v>15</v>
      </c>
    </row>
    <row r="63" spans="1:5" x14ac:dyDescent="0.25">
      <c r="A63" s="6" t="s">
        <v>350</v>
      </c>
      <c r="B63" s="6" t="s">
        <v>620</v>
      </c>
      <c r="C63" t="s">
        <v>351</v>
      </c>
      <c r="D63" s="9">
        <v>5.2767272260705739E-3</v>
      </c>
      <c r="E63" s="8" t="s">
        <v>10</v>
      </c>
    </row>
    <row r="64" spans="1:5" x14ac:dyDescent="0.25">
      <c r="A64" s="6" t="s">
        <v>467</v>
      </c>
      <c r="B64" s="6" t="s">
        <v>522</v>
      </c>
      <c r="C64" t="s">
        <v>469</v>
      </c>
      <c r="D64" s="9">
        <v>5.2280077348894642E-3</v>
      </c>
      <c r="E64" s="8" t="s">
        <v>10</v>
      </c>
    </row>
    <row r="65" spans="1:5" x14ac:dyDescent="0.25">
      <c r="A65" s="6" t="s">
        <v>140</v>
      </c>
      <c r="B65" s="6" t="s">
        <v>141</v>
      </c>
      <c r="C65" t="s">
        <v>142</v>
      </c>
      <c r="D65" s="9">
        <v>5.0709550806479582E-3</v>
      </c>
      <c r="E65" s="8" t="s">
        <v>10</v>
      </c>
    </row>
    <row r="66" spans="1:5" x14ac:dyDescent="0.25">
      <c r="A66" s="6" t="s">
        <v>345</v>
      </c>
      <c r="B66" s="6" t="s">
        <v>516</v>
      </c>
      <c r="C66" t="s">
        <v>346</v>
      </c>
      <c r="D66" s="9">
        <v>5.0481812904412827E-3</v>
      </c>
      <c r="E66" s="8" t="s">
        <v>10</v>
      </c>
    </row>
    <row r="67" spans="1:5" x14ac:dyDescent="0.25">
      <c r="A67" s="6" t="s">
        <v>1110</v>
      </c>
      <c r="B67" s="6" t="s">
        <v>1111</v>
      </c>
      <c r="C67" t="s">
        <v>1112</v>
      </c>
      <c r="D67" s="9">
        <v>5.0391978260208746E-3</v>
      </c>
      <c r="E67" s="8" t="s">
        <v>15</v>
      </c>
    </row>
    <row r="68" spans="1:5" x14ac:dyDescent="0.25">
      <c r="A68" s="6" t="s">
        <v>1113</v>
      </c>
      <c r="B68" s="6" t="s">
        <v>1114</v>
      </c>
      <c r="C68" t="s">
        <v>1115</v>
      </c>
      <c r="D68" s="9">
        <v>4.9132543646843068E-3</v>
      </c>
      <c r="E68" s="8" t="s">
        <v>15</v>
      </c>
    </row>
    <row r="69" spans="1:5" x14ac:dyDescent="0.25">
      <c r="A69" s="6" t="s">
        <v>1116</v>
      </c>
      <c r="B69" s="6" t="s">
        <v>1117</v>
      </c>
      <c r="C69" t="s">
        <v>1118</v>
      </c>
      <c r="D69" s="9">
        <v>4.8275187152775987E-3</v>
      </c>
      <c r="E69" s="8" t="s">
        <v>15</v>
      </c>
    </row>
    <row r="70" spans="1:5" x14ac:dyDescent="0.25">
      <c r="A70" s="6" t="s">
        <v>60</v>
      </c>
      <c r="B70" s="6" t="s">
        <v>61</v>
      </c>
      <c r="C70" t="s">
        <v>62</v>
      </c>
      <c r="D70" s="9">
        <v>4.8011915521878066E-3</v>
      </c>
      <c r="E70" s="8" t="s">
        <v>15</v>
      </c>
    </row>
    <row r="71" spans="1:5" x14ac:dyDescent="0.25">
      <c r="A71" s="6" t="s">
        <v>189</v>
      </c>
      <c r="B71" s="6" t="s">
        <v>190</v>
      </c>
      <c r="C71" t="s">
        <v>191</v>
      </c>
      <c r="D71" s="9">
        <v>4.753382565530314E-3</v>
      </c>
      <c r="E71" s="8" t="s">
        <v>10</v>
      </c>
    </row>
    <row r="72" spans="1:5" x14ac:dyDescent="0.25">
      <c r="A72" s="6" t="s">
        <v>256</v>
      </c>
      <c r="B72" s="6" t="s">
        <v>514</v>
      </c>
      <c r="C72" t="s">
        <v>258</v>
      </c>
      <c r="D72" s="9">
        <v>4.3589435060388017E-3</v>
      </c>
      <c r="E72" s="8" t="s">
        <v>10</v>
      </c>
    </row>
    <row r="73" spans="1:5" x14ac:dyDescent="0.25">
      <c r="A73" s="6" t="s">
        <v>1119</v>
      </c>
      <c r="B73" s="6" t="s">
        <v>1120</v>
      </c>
      <c r="C73" t="s">
        <v>1121</v>
      </c>
      <c r="D73" s="9">
        <v>4.1161904904040182E-3</v>
      </c>
      <c r="E73" s="8" t="s">
        <v>15</v>
      </c>
    </row>
    <row r="74" spans="1:5" x14ac:dyDescent="0.25">
      <c r="A74" s="6" t="s">
        <v>533</v>
      </c>
      <c r="B74" s="6" t="s">
        <v>534</v>
      </c>
      <c r="C74" t="s">
        <v>535</v>
      </c>
      <c r="D74" s="9">
        <v>4.1161259669968541E-3</v>
      </c>
      <c r="E74" s="8" t="s">
        <v>10</v>
      </c>
    </row>
    <row r="75" spans="1:5" x14ac:dyDescent="0.25">
      <c r="A75" s="6" t="s">
        <v>374</v>
      </c>
      <c r="B75" s="6" t="s">
        <v>543</v>
      </c>
      <c r="C75" t="s">
        <v>375</v>
      </c>
      <c r="D75" s="9">
        <v>3.8891671712520106E-3</v>
      </c>
      <c r="E75" s="8" t="s">
        <v>10</v>
      </c>
    </row>
    <row r="76" spans="1:5" x14ac:dyDescent="0.25">
      <c r="A76" s="6" t="s">
        <v>1122</v>
      </c>
      <c r="B76" s="6" t="s">
        <v>1123</v>
      </c>
      <c r="C76" t="s">
        <v>1124</v>
      </c>
      <c r="D76" s="9">
        <v>3.7885921533808492E-3</v>
      </c>
      <c r="E76" s="8" t="s">
        <v>15</v>
      </c>
    </row>
    <row r="77" spans="1:5" x14ac:dyDescent="0.25">
      <c r="A77" s="6" t="s">
        <v>273</v>
      </c>
      <c r="B77" s="6" t="s">
        <v>537</v>
      </c>
      <c r="C77" t="s">
        <v>274</v>
      </c>
      <c r="D77" s="9">
        <v>3.5878775069961778E-3</v>
      </c>
      <c r="E77" s="8" t="s">
        <v>10</v>
      </c>
    </row>
    <row r="78" spans="1:5" x14ac:dyDescent="0.25">
      <c r="A78" s="6" t="s">
        <v>396</v>
      </c>
      <c r="B78" s="6" t="s">
        <v>397</v>
      </c>
      <c r="C78" t="s">
        <v>398</v>
      </c>
      <c r="D78" s="9">
        <v>3.5750780573361655E-3</v>
      </c>
      <c r="E78" s="8" t="s">
        <v>10</v>
      </c>
    </row>
    <row r="79" spans="1:5" x14ac:dyDescent="0.25">
      <c r="A79" s="6" t="s">
        <v>524</v>
      </c>
      <c r="B79" s="6" t="s">
        <v>525</v>
      </c>
      <c r="C79" t="s">
        <v>526</v>
      </c>
      <c r="D79" s="9">
        <v>3.5368267844172025E-3</v>
      </c>
      <c r="E79" s="8" t="s">
        <v>10</v>
      </c>
    </row>
    <row r="80" spans="1:5" x14ac:dyDescent="0.25">
      <c r="A80" s="6" t="s">
        <v>21</v>
      </c>
      <c r="B80" s="6" t="s">
        <v>561</v>
      </c>
      <c r="C80" t="s">
        <v>22</v>
      </c>
      <c r="D80" s="9">
        <v>3.4522838535607386E-3</v>
      </c>
      <c r="E80" s="8" t="s">
        <v>10</v>
      </c>
    </row>
    <row r="81" spans="1:5" x14ac:dyDescent="0.25">
      <c r="A81" s="6" t="s">
        <v>23</v>
      </c>
      <c r="B81" s="6" t="s">
        <v>562</v>
      </c>
      <c r="C81" t="s">
        <v>24</v>
      </c>
      <c r="D81" s="9">
        <v>3.4522838535607386E-3</v>
      </c>
      <c r="E81" s="8" t="s">
        <v>10</v>
      </c>
    </row>
    <row r="82" spans="1:5" x14ac:dyDescent="0.25">
      <c r="A82" s="6" t="s">
        <v>657</v>
      </c>
      <c r="B82" s="6" t="s">
        <v>658</v>
      </c>
      <c r="C82" t="s">
        <v>659</v>
      </c>
      <c r="D82" s="9">
        <v>3.4321235324134033E-3</v>
      </c>
      <c r="E82" s="8" t="s">
        <v>10</v>
      </c>
    </row>
    <row r="83" spans="1:5" x14ac:dyDescent="0.25">
      <c r="A83" s="6" t="s">
        <v>462</v>
      </c>
      <c r="B83" s="6" t="s">
        <v>463</v>
      </c>
      <c r="C83" t="s">
        <v>464</v>
      </c>
      <c r="D83" s="9">
        <v>3.379696814325389E-3</v>
      </c>
      <c r="E83" s="8" t="s">
        <v>10</v>
      </c>
    </row>
    <row r="84" spans="1:5" x14ac:dyDescent="0.25">
      <c r="A84" s="6" t="s">
        <v>1125</v>
      </c>
      <c r="B84" s="6" t="s">
        <v>1126</v>
      </c>
      <c r="C84" t="s">
        <v>1127</v>
      </c>
      <c r="D84" s="9">
        <v>3.3622109307505717E-3</v>
      </c>
      <c r="E84" s="8" t="s">
        <v>15</v>
      </c>
    </row>
    <row r="85" spans="1:5" x14ac:dyDescent="0.25">
      <c r="A85" s="6" t="s">
        <v>308</v>
      </c>
      <c r="B85" s="6" t="s">
        <v>563</v>
      </c>
      <c r="C85" t="s">
        <v>619</v>
      </c>
      <c r="D85" s="9">
        <v>3.2099477049546219E-3</v>
      </c>
      <c r="E85" s="8" t="s">
        <v>10</v>
      </c>
    </row>
    <row r="86" spans="1:5" x14ac:dyDescent="0.25">
      <c r="A86" s="6" t="s">
        <v>36</v>
      </c>
      <c r="B86" s="6" t="s">
        <v>37</v>
      </c>
      <c r="C86" t="s">
        <v>38</v>
      </c>
      <c r="D86" s="9">
        <v>3.2092382112827002E-3</v>
      </c>
      <c r="E86" s="8" t="s">
        <v>10</v>
      </c>
    </row>
    <row r="87" spans="1:5" x14ac:dyDescent="0.25">
      <c r="A87" s="6" t="s">
        <v>249</v>
      </c>
      <c r="B87" s="6" t="s">
        <v>536</v>
      </c>
      <c r="C87" t="s">
        <v>250</v>
      </c>
      <c r="D87" s="9">
        <v>3.1663544899449541E-3</v>
      </c>
      <c r="E87" s="8" t="s">
        <v>10</v>
      </c>
    </row>
    <row r="88" spans="1:5" x14ac:dyDescent="0.25">
      <c r="A88" s="6" t="s">
        <v>331</v>
      </c>
      <c r="B88" s="6" t="s">
        <v>521</v>
      </c>
      <c r="C88" t="s">
        <v>332</v>
      </c>
      <c r="D88" s="9">
        <v>3.1608620905880947E-3</v>
      </c>
      <c r="E88" s="8" t="s">
        <v>10</v>
      </c>
    </row>
    <row r="89" spans="1:5" x14ac:dyDescent="0.25">
      <c r="A89" s="6" t="s">
        <v>336</v>
      </c>
      <c r="B89" s="6" t="s">
        <v>337</v>
      </c>
      <c r="C89" t="s">
        <v>338</v>
      </c>
      <c r="D89" s="9">
        <v>3.1119130281344566E-3</v>
      </c>
      <c r="E89" s="8" t="s">
        <v>10</v>
      </c>
    </row>
    <row r="90" spans="1:5" x14ac:dyDescent="0.25">
      <c r="A90" s="6" t="s">
        <v>402</v>
      </c>
      <c r="B90" s="6" t="s">
        <v>403</v>
      </c>
      <c r="C90" t="s">
        <v>404</v>
      </c>
      <c r="D90" s="9">
        <v>3.029412454762881E-3</v>
      </c>
      <c r="E90" s="8" t="s">
        <v>10</v>
      </c>
    </row>
    <row r="91" spans="1:5" x14ac:dyDescent="0.25">
      <c r="A91" s="6" t="s">
        <v>305</v>
      </c>
      <c r="B91" s="6" t="s">
        <v>306</v>
      </c>
      <c r="C91" t="s">
        <v>307</v>
      </c>
      <c r="D91" s="9">
        <v>2.9381927869643752E-3</v>
      </c>
      <c r="E91" s="8" t="s">
        <v>10</v>
      </c>
    </row>
    <row r="92" spans="1:5" x14ac:dyDescent="0.25">
      <c r="A92" s="6" t="s">
        <v>366</v>
      </c>
      <c r="B92" s="6" t="s">
        <v>532</v>
      </c>
      <c r="C92" t="s">
        <v>367</v>
      </c>
      <c r="D92" s="9">
        <v>2.9099772265168992E-3</v>
      </c>
      <c r="E92" s="8" t="s">
        <v>10</v>
      </c>
    </row>
    <row r="93" spans="1:5" x14ac:dyDescent="0.25">
      <c r="A93" s="6" t="s">
        <v>631</v>
      </c>
      <c r="B93" s="6" t="s">
        <v>632</v>
      </c>
      <c r="C93" t="s">
        <v>633</v>
      </c>
      <c r="D93" s="9">
        <v>2.7948856874571329E-3</v>
      </c>
      <c r="E93" s="8" t="s">
        <v>10</v>
      </c>
    </row>
    <row r="94" spans="1:5" x14ac:dyDescent="0.25">
      <c r="A94" s="6" t="s">
        <v>50</v>
      </c>
      <c r="B94" s="6" t="s">
        <v>51</v>
      </c>
      <c r="C94" t="s">
        <v>52</v>
      </c>
      <c r="D94" s="9">
        <v>2.7938210537546315E-3</v>
      </c>
      <c r="E94" s="8" t="s">
        <v>15</v>
      </c>
    </row>
    <row r="95" spans="1:5" x14ac:dyDescent="0.25">
      <c r="A95" s="6" t="s">
        <v>1128</v>
      </c>
      <c r="B95" s="6" t="s">
        <v>1129</v>
      </c>
      <c r="C95" t="s">
        <v>1130</v>
      </c>
      <c r="D95" s="9">
        <v>2.7295280650967003E-3</v>
      </c>
      <c r="E95" s="8" t="s">
        <v>15</v>
      </c>
    </row>
    <row r="96" spans="1:5" x14ac:dyDescent="0.25">
      <c r="A96" s="6" t="s">
        <v>1131</v>
      </c>
      <c r="B96" s="6" t="s">
        <v>1132</v>
      </c>
      <c r="C96" t="s">
        <v>1133</v>
      </c>
      <c r="D96" s="9">
        <v>2.7019837312088975E-3</v>
      </c>
      <c r="E96" s="8" t="s">
        <v>15</v>
      </c>
    </row>
    <row r="97" spans="1:5" x14ac:dyDescent="0.25">
      <c r="A97" s="6" t="s">
        <v>987</v>
      </c>
      <c r="B97" s="6" t="s">
        <v>988</v>
      </c>
      <c r="C97" t="s">
        <v>989</v>
      </c>
      <c r="D97" s="9">
        <v>2.6804462402990558E-3</v>
      </c>
      <c r="E97" s="8" t="s">
        <v>15</v>
      </c>
    </row>
    <row r="98" spans="1:5" x14ac:dyDescent="0.25">
      <c r="A98" s="6" t="s">
        <v>1134</v>
      </c>
      <c r="B98" s="6" t="s">
        <v>1135</v>
      </c>
      <c r="C98" t="s">
        <v>1136</v>
      </c>
      <c r="D98" s="9">
        <v>2.667841691167116E-3</v>
      </c>
      <c r="E98" s="8" t="s">
        <v>15</v>
      </c>
    </row>
    <row r="99" spans="1:5" x14ac:dyDescent="0.25">
      <c r="A99" s="6" t="s">
        <v>1137</v>
      </c>
      <c r="B99" s="6" t="s">
        <v>1138</v>
      </c>
      <c r="C99" t="s">
        <v>1139</v>
      </c>
      <c r="D99" s="9">
        <v>2.5466201607298299E-3</v>
      </c>
      <c r="E99" s="8" t="s">
        <v>15</v>
      </c>
    </row>
    <row r="100" spans="1:5" x14ac:dyDescent="0.25">
      <c r="A100" s="6" t="s">
        <v>490</v>
      </c>
      <c r="B100" s="6" t="s">
        <v>491</v>
      </c>
      <c r="C100" t="s">
        <v>492</v>
      </c>
      <c r="D100" s="9">
        <v>2.5202434362441737E-3</v>
      </c>
      <c r="E100" s="8" t="s">
        <v>10</v>
      </c>
    </row>
    <row r="101" spans="1:5" x14ac:dyDescent="0.25">
      <c r="A101" s="6" t="s">
        <v>25</v>
      </c>
      <c r="B101" s="6" t="s">
        <v>26</v>
      </c>
      <c r="C101" t="s">
        <v>27</v>
      </c>
      <c r="D101" s="9">
        <v>2.5201944022969647E-3</v>
      </c>
      <c r="E101" s="8" t="s">
        <v>10</v>
      </c>
    </row>
    <row r="102" spans="1:5" x14ac:dyDescent="0.25">
      <c r="A102" s="6" t="s">
        <v>393</v>
      </c>
      <c r="B102" s="6" t="s">
        <v>520</v>
      </c>
      <c r="C102" t="s">
        <v>395</v>
      </c>
      <c r="D102" s="9">
        <v>2.4235419891119447E-3</v>
      </c>
      <c r="E102" s="8" t="s">
        <v>10</v>
      </c>
    </row>
    <row r="103" spans="1:5" x14ac:dyDescent="0.25">
      <c r="A103" s="6" t="s">
        <v>407</v>
      </c>
      <c r="B103" s="6" t="s">
        <v>544</v>
      </c>
      <c r="C103" t="s">
        <v>408</v>
      </c>
      <c r="D103" s="9">
        <v>1.8555356925662547E-3</v>
      </c>
      <c r="E103" s="8" t="s">
        <v>10</v>
      </c>
    </row>
    <row r="104" spans="1:5" x14ac:dyDescent="0.25">
      <c r="A104" s="6" t="s">
        <v>309</v>
      </c>
      <c r="B104" s="6" t="s">
        <v>557</v>
      </c>
      <c r="C104" t="s">
        <v>310</v>
      </c>
      <c r="D104" s="9">
        <v>1.7389135275910938E-3</v>
      </c>
      <c r="E104" s="8" t="s">
        <v>10</v>
      </c>
    </row>
    <row r="105" spans="1:5" x14ac:dyDescent="0.25">
      <c r="A105" s="6" t="s">
        <v>56</v>
      </c>
      <c r="B105" s="6" t="s">
        <v>57</v>
      </c>
      <c r="C105" t="s">
        <v>58</v>
      </c>
      <c r="D105" s="9">
        <v>1.5759239306102986E-3</v>
      </c>
      <c r="E105" s="8" t="s">
        <v>10</v>
      </c>
    </row>
    <row r="106" spans="1:5" x14ac:dyDescent="0.25">
      <c r="A106" s="6" t="s">
        <v>254</v>
      </c>
      <c r="B106" s="6" t="s">
        <v>572</v>
      </c>
      <c r="C106" t="s">
        <v>255</v>
      </c>
      <c r="D106" s="9">
        <v>1.4438692531109057E-3</v>
      </c>
      <c r="E106" s="8" t="s">
        <v>10</v>
      </c>
    </row>
    <row r="107" spans="1:5" x14ac:dyDescent="0.25">
      <c r="A107" s="6" t="s">
        <v>31</v>
      </c>
      <c r="B107" s="6" t="s">
        <v>571</v>
      </c>
      <c r="C107" t="s">
        <v>32</v>
      </c>
      <c r="D107" s="9">
        <v>1.4296323371646175E-3</v>
      </c>
      <c r="E107" s="8" t="s">
        <v>10</v>
      </c>
    </row>
    <row r="108" spans="1:5" x14ac:dyDescent="0.25">
      <c r="A108" s="6" t="s">
        <v>482</v>
      </c>
      <c r="B108" s="6" t="s">
        <v>483</v>
      </c>
      <c r="C108" t="s">
        <v>484</v>
      </c>
      <c r="D108" s="9">
        <v>1.273359387507024E-3</v>
      </c>
      <c r="E108" s="8" t="s">
        <v>15</v>
      </c>
    </row>
    <row r="109" spans="1:5" x14ac:dyDescent="0.25">
      <c r="A109" s="6" t="s">
        <v>1140</v>
      </c>
      <c r="B109" s="6" t="s">
        <v>1141</v>
      </c>
      <c r="C109" t="s">
        <v>1142</v>
      </c>
      <c r="D109" s="9">
        <v>6.1373433685290679E-4</v>
      </c>
      <c r="E109" s="8" t="s">
        <v>15</v>
      </c>
    </row>
    <row r="110" spans="1:5" x14ac:dyDescent="0.25">
      <c r="A110" s="6" t="s">
        <v>574</v>
      </c>
      <c r="B110" s="6" t="s">
        <v>575</v>
      </c>
      <c r="C110" t="s">
        <v>576</v>
      </c>
      <c r="D110" s="9">
        <v>6.0235749699388992E-4</v>
      </c>
      <c r="E110" s="8" t="s">
        <v>10</v>
      </c>
    </row>
    <row r="111" spans="1:5" x14ac:dyDescent="0.25">
      <c r="A111" s="6" t="s">
        <v>13</v>
      </c>
      <c r="B111" s="6" t="s">
        <v>578</v>
      </c>
      <c r="C111" t="s">
        <v>14</v>
      </c>
      <c r="D111" s="9">
        <v>4.702411534406856E-4</v>
      </c>
      <c r="E111" s="8" t="s">
        <v>15</v>
      </c>
    </row>
    <row r="112" spans="1:5" x14ac:dyDescent="0.25">
      <c r="A112" s="6" t="s">
        <v>409</v>
      </c>
      <c r="B112" s="6" t="s">
        <v>573</v>
      </c>
      <c r="C112" t="s">
        <v>410</v>
      </c>
      <c r="D112" s="9">
        <v>3.0214233473647837E-4</v>
      </c>
      <c r="E112" s="8" t="s">
        <v>10</v>
      </c>
    </row>
    <row r="113" spans="1:5" x14ac:dyDescent="0.25">
      <c r="A113" s="6" t="s">
        <v>405</v>
      </c>
      <c r="B113" s="6" t="s">
        <v>579</v>
      </c>
      <c r="C113" t="s">
        <v>406</v>
      </c>
      <c r="D113" s="9">
        <v>1.1007880917032104E-4</v>
      </c>
      <c r="E113" s="8" t="s">
        <v>10</v>
      </c>
    </row>
    <row r="114" spans="1:5" x14ac:dyDescent="0.25">
      <c r="A114" s="6" t="s">
        <v>1143</v>
      </c>
      <c r="B114" s="6" t="s">
        <v>1144</v>
      </c>
      <c r="C114" t="s">
        <v>1145</v>
      </c>
      <c r="D114" s="9">
        <v>3.2845333013381046E-5</v>
      </c>
      <c r="E114" s="8" t="s">
        <v>15</v>
      </c>
    </row>
    <row r="115" spans="1:5" x14ac:dyDescent="0.25">
      <c r="A115" s="6" t="s">
        <v>371</v>
      </c>
      <c r="B115" s="6" t="s">
        <v>372</v>
      </c>
      <c r="C115" t="s">
        <v>373</v>
      </c>
      <c r="D115" s="9">
        <v>0</v>
      </c>
      <c r="E115" s="8" t="s">
        <v>59</v>
      </c>
    </row>
    <row r="116" spans="1:5" x14ac:dyDescent="0.25">
      <c r="A116" s="6" t="s">
        <v>41</v>
      </c>
      <c r="B116" s="6" t="s">
        <v>42</v>
      </c>
      <c r="C116" t="s">
        <v>43</v>
      </c>
      <c r="D116" s="9">
        <v>0</v>
      </c>
      <c r="E116" s="8" t="s">
        <v>59</v>
      </c>
    </row>
    <row r="117" spans="1:5" x14ac:dyDescent="0.25">
      <c r="A117" s="6" t="s">
        <v>316</v>
      </c>
      <c r="B117" s="6" t="s">
        <v>317</v>
      </c>
      <c r="C117" t="s">
        <v>318</v>
      </c>
      <c r="D117" s="9">
        <v>0</v>
      </c>
      <c r="E117" s="8" t="s">
        <v>59</v>
      </c>
    </row>
    <row r="118" spans="1:5" x14ac:dyDescent="0.25">
      <c r="A118" s="6" t="s">
        <v>106</v>
      </c>
      <c r="B118" s="6" t="s">
        <v>107</v>
      </c>
      <c r="C118" t="s">
        <v>108</v>
      </c>
      <c r="D118" s="9">
        <v>0</v>
      </c>
      <c r="E118" s="8" t="s">
        <v>59</v>
      </c>
    </row>
    <row r="119" spans="1:5" x14ac:dyDescent="0.25">
      <c r="A119" s="6" t="s">
        <v>153</v>
      </c>
      <c r="B119" s="6" t="s">
        <v>154</v>
      </c>
      <c r="C119" t="s">
        <v>155</v>
      </c>
      <c r="D119" s="9">
        <v>0</v>
      </c>
      <c r="E119" s="8" t="s">
        <v>59</v>
      </c>
    </row>
    <row r="120" spans="1:5" x14ac:dyDescent="0.25">
      <c r="A120" s="6" t="s">
        <v>528</v>
      </c>
      <c r="B120" s="6" t="s">
        <v>529</v>
      </c>
      <c r="C120" t="s">
        <v>530</v>
      </c>
      <c r="D120" s="9">
        <v>0</v>
      </c>
      <c r="E120" s="8" t="s">
        <v>59</v>
      </c>
    </row>
    <row r="121" spans="1:5" x14ac:dyDescent="0.25">
      <c r="A121" s="6" t="s">
        <v>488</v>
      </c>
      <c r="B121" s="6" t="s">
        <v>690</v>
      </c>
      <c r="C121" t="s">
        <v>687</v>
      </c>
      <c r="D121" s="9">
        <v>0</v>
      </c>
      <c r="E121" s="8" t="s">
        <v>59</v>
      </c>
    </row>
    <row r="122" spans="1:5" x14ac:dyDescent="0.25">
      <c r="A122" s="6" t="s">
        <v>342</v>
      </c>
      <c r="B122" s="6" t="s">
        <v>343</v>
      </c>
      <c r="C122" t="s">
        <v>344</v>
      </c>
      <c r="D122" s="9">
        <v>0</v>
      </c>
      <c r="E122" s="8" t="s">
        <v>59</v>
      </c>
    </row>
    <row r="123" spans="1:5" x14ac:dyDescent="0.25">
      <c r="A123" s="6" t="s">
        <v>663</v>
      </c>
      <c r="B123" s="6" t="s">
        <v>664</v>
      </c>
      <c r="C123" t="s">
        <v>665</v>
      </c>
      <c r="D123" s="9">
        <v>0</v>
      </c>
      <c r="E123" s="8" t="s">
        <v>59</v>
      </c>
    </row>
    <row r="124" spans="1:5" x14ac:dyDescent="0.25">
      <c r="A124" s="6" t="s">
        <v>666</v>
      </c>
      <c r="B124" s="6" t="s">
        <v>667</v>
      </c>
      <c r="C124" t="s">
        <v>668</v>
      </c>
      <c r="D124" s="9">
        <v>0</v>
      </c>
      <c r="E124" s="8" t="s">
        <v>59</v>
      </c>
    </row>
    <row r="125" spans="1:5" x14ac:dyDescent="0.25">
      <c r="A125" s="6" t="s">
        <v>228</v>
      </c>
      <c r="B125" s="6" t="s">
        <v>229</v>
      </c>
      <c r="C125" t="s">
        <v>230</v>
      </c>
      <c r="D125" s="9">
        <v>0</v>
      </c>
      <c r="E125" s="8" t="s">
        <v>59</v>
      </c>
    </row>
    <row r="126" spans="1:5" x14ac:dyDescent="0.25">
      <c r="A126" s="6" t="s">
        <v>654</v>
      </c>
      <c r="B126" s="6" t="s">
        <v>655</v>
      </c>
      <c r="C126" t="s">
        <v>656</v>
      </c>
      <c r="D126" s="9">
        <v>0</v>
      </c>
      <c r="E126" s="8" t="s">
        <v>59</v>
      </c>
    </row>
    <row r="127" spans="1:5" x14ac:dyDescent="0.25">
      <c r="A127" s="6" t="s">
        <v>545</v>
      </c>
      <c r="B127" s="6" t="s">
        <v>546</v>
      </c>
      <c r="C127" t="s">
        <v>547</v>
      </c>
      <c r="D127" s="9">
        <v>0</v>
      </c>
      <c r="E127" s="8" t="s">
        <v>59</v>
      </c>
    </row>
    <row r="128" spans="1:5" x14ac:dyDescent="0.25">
      <c r="A128" s="6" t="s">
        <v>551</v>
      </c>
      <c r="B128" s="6" t="s">
        <v>552</v>
      </c>
      <c r="C128" t="s">
        <v>553</v>
      </c>
      <c r="D128" s="9">
        <v>0</v>
      </c>
      <c r="E128" s="8" t="s">
        <v>59</v>
      </c>
    </row>
    <row r="129" spans="1:5" x14ac:dyDescent="0.25">
      <c r="A129" s="6" t="s">
        <v>376</v>
      </c>
      <c r="B129" s="6" t="s">
        <v>577</v>
      </c>
      <c r="C129" t="s">
        <v>377</v>
      </c>
      <c r="D129" s="9">
        <v>0</v>
      </c>
      <c r="E129" s="8" t="s">
        <v>59</v>
      </c>
    </row>
    <row r="130" spans="1:5" x14ac:dyDescent="0.25">
      <c r="A130" s="6" t="s">
        <v>378</v>
      </c>
      <c r="B130" s="6" t="s">
        <v>379</v>
      </c>
      <c r="C130" t="s">
        <v>380</v>
      </c>
      <c r="D130" s="9">
        <v>0</v>
      </c>
      <c r="E130" s="8" t="s">
        <v>59</v>
      </c>
    </row>
    <row r="131" spans="1:5" x14ac:dyDescent="0.25">
      <c r="A131" s="6" t="s">
        <v>381</v>
      </c>
      <c r="B131" s="6" t="s">
        <v>382</v>
      </c>
      <c r="C131" t="s">
        <v>383</v>
      </c>
      <c r="D131" s="9">
        <v>0</v>
      </c>
      <c r="E131" s="8" t="s">
        <v>59</v>
      </c>
    </row>
    <row r="132" spans="1:5" x14ac:dyDescent="0.25">
      <c r="A132" s="6" t="s">
        <v>384</v>
      </c>
      <c r="B132" s="6" t="s">
        <v>385</v>
      </c>
      <c r="C132" t="s">
        <v>386</v>
      </c>
      <c r="D132" s="9">
        <v>0</v>
      </c>
      <c r="E132" s="8" t="s">
        <v>59</v>
      </c>
    </row>
    <row r="133" spans="1:5" x14ac:dyDescent="0.25">
      <c r="A133" s="6" t="s">
        <v>647</v>
      </c>
      <c r="B133" s="6" t="s">
        <v>648</v>
      </c>
      <c r="C133" t="s">
        <v>649</v>
      </c>
      <c r="D133" s="9">
        <v>0</v>
      </c>
      <c r="E133" s="8" t="s">
        <v>59</v>
      </c>
    </row>
    <row r="134" spans="1:5" x14ac:dyDescent="0.25">
      <c r="A134" s="6" t="s">
        <v>171</v>
      </c>
      <c r="B134" s="6" t="s">
        <v>172</v>
      </c>
      <c r="C134" t="s">
        <v>173</v>
      </c>
      <c r="D134" s="9">
        <v>0</v>
      </c>
      <c r="E134" s="8" t="s">
        <v>59</v>
      </c>
    </row>
    <row r="135" spans="1:5" x14ac:dyDescent="0.25">
      <c r="A135" s="6" t="s">
        <v>628</v>
      </c>
      <c r="B135" s="6" t="s">
        <v>629</v>
      </c>
      <c r="C135" t="s">
        <v>630</v>
      </c>
      <c r="D135" s="9">
        <v>0</v>
      </c>
      <c r="E135" s="8" t="s">
        <v>59</v>
      </c>
    </row>
    <row r="136" spans="1:5" x14ac:dyDescent="0.25">
      <c r="A136" s="6" t="s">
        <v>222</v>
      </c>
      <c r="B136" s="6" t="s">
        <v>634</v>
      </c>
      <c r="C136" t="s">
        <v>224</v>
      </c>
      <c r="D136" s="9">
        <v>0</v>
      </c>
      <c r="E136" s="8" t="s">
        <v>59</v>
      </c>
    </row>
    <row r="137" spans="1:5" x14ac:dyDescent="0.25">
      <c r="A137" s="6" t="s">
        <v>584</v>
      </c>
      <c r="B137" s="6" t="s">
        <v>585</v>
      </c>
      <c r="C137" t="s">
        <v>586</v>
      </c>
      <c r="D137" s="9">
        <v>0</v>
      </c>
      <c r="E137" s="8" t="s">
        <v>59</v>
      </c>
    </row>
    <row r="138" spans="1:5" x14ac:dyDescent="0.25">
      <c r="A138" s="6" t="s">
        <v>220</v>
      </c>
      <c r="B138" s="6" t="s">
        <v>221</v>
      </c>
      <c r="C138" t="s">
        <v>583</v>
      </c>
      <c r="D138" s="9">
        <v>0</v>
      </c>
      <c r="E138" s="8" t="s">
        <v>59</v>
      </c>
    </row>
    <row r="139" spans="1:5" x14ac:dyDescent="0.25">
      <c r="A139" s="6" t="s">
        <v>564</v>
      </c>
      <c r="B139" s="6" t="s">
        <v>565</v>
      </c>
      <c r="C139" t="s">
        <v>566</v>
      </c>
      <c r="D139" s="9">
        <v>0</v>
      </c>
      <c r="E139" s="8" t="s">
        <v>59</v>
      </c>
    </row>
    <row r="140" spans="1:5" x14ac:dyDescent="0.25">
      <c r="A140" s="6" t="s">
        <v>568</v>
      </c>
      <c r="B140" s="6" t="s">
        <v>569</v>
      </c>
      <c r="C140" t="s">
        <v>570</v>
      </c>
      <c r="D140" s="9">
        <v>0</v>
      </c>
      <c r="E140" s="8" t="s">
        <v>59</v>
      </c>
    </row>
    <row r="141" spans="1:5" x14ac:dyDescent="0.25">
      <c r="A141" s="6" t="s">
        <v>159</v>
      </c>
      <c r="B141" s="6" t="s">
        <v>160</v>
      </c>
      <c r="C141" t="s">
        <v>161</v>
      </c>
      <c r="D141" s="9">
        <v>0</v>
      </c>
      <c r="E141" s="8" t="s">
        <v>59</v>
      </c>
    </row>
    <row r="142" spans="1:5" x14ac:dyDescent="0.25">
      <c r="A142" s="6" t="s">
        <v>387</v>
      </c>
      <c r="B142" s="6" t="s">
        <v>388</v>
      </c>
      <c r="C142" t="s">
        <v>389</v>
      </c>
      <c r="D142" s="9">
        <v>0</v>
      </c>
      <c r="E142" s="8" t="s">
        <v>59</v>
      </c>
    </row>
    <row r="143" spans="1:5" x14ac:dyDescent="0.25">
      <c r="A143" s="6" t="s">
        <v>146</v>
      </c>
      <c r="B143" s="6" t="s">
        <v>523</v>
      </c>
      <c r="C143" t="s">
        <v>148</v>
      </c>
      <c r="D143" s="9">
        <v>0</v>
      </c>
      <c r="E143" s="8" t="s">
        <v>59</v>
      </c>
    </row>
    <row r="144" spans="1:5" x14ac:dyDescent="0.25">
      <c r="A144" s="6" t="s">
        <v>558</v>
      </c>
      <c r="B144" s="6" t="s">
        <v>559</v>
      </c>
      <c r="C144" t="s">
        <v>560</v>
      </c>
      <c r="D144" s="9">
        <v>0</v>
      </c>
      <c r="E144" s="8" t="s">
        <v>59</v>
      </c>
    </row>
    <row r="145" spans="1:5" x14ac:dyDescent="0.25">
      <c r="A145" s="6" t="s">
        <v>217</v>
      </c>
      <c r="B145" s="6" t="s">
        <v>218</v>
      </c>
      <c r="C145" t="s">
        <v>219</v>
      </c>
      <c r="D145" s="9">
        <v>0</v>
      </c>
      <c r="E145" s="8" t="s">
        <v>59</v>
      </c>
    </row>
    <row r="146" spans="1:5" x14ac:dyDescent="0.25">
      <c r="A146" s="6" t="s">
        <v>554</v>
      </c>
      <c r="B146" s="6" t="s">
        <v>555</v>
      </c>
      <c r="C146" t="s">
        <v>556</v>
      </c>
      <c r="D146" s="9">
        <v>0</v>
      </c>
      <c r="E146" s="8" t="s">
        <v>59</v>
      </c>
    </row>
    <row r="147" spans="1:5" x14ac:dyDescent="0.25">
      <c r="A147" s="6" t="s">
        <v>352</v>
      </c>
      <c r="B147" s="6" t="s">
        <v>353</v>
      </c>
      <c r="C147" t="s">
        <v>354</v>
      </c>
      <c r="D147" s="9">
        <v>0</v>
      </c>
      <c r="E147" s="8" t="s">
        <v>59</v>
      </c>
    </row>
    <row r="148" spans="1:5" x14ac:dyDescent="0.25">
      <c r="A148" s="6" t="s">
        <v>71</v>
      </c>
      <c r="B148" s="6" t="s">
        <v>72</v>
      </c>
      <c r="C148" t="s">
        <v>73</v>
      </c>
      <c r="D148" s="9">
        <v>0</v>
      </c>
      <c r="E148" s="8" t="s">
        <v>59</v>
      </c>
    </row>
    <row r="149" spans="1:5" x14ac:dyDescent="0.25">
      <c r="A149" s="6" t="s">
        <v>548</v>
      </c>
      <c r="B149" s="6" t="s">
        <v>549</v>
      </c>
      <c r="C149" t="s">
        <v>550</v>
      </c>
      <c r="D149" s="9">
        <v>0</v>
      </c>
      <c r="E149" s="8" t="s">
        <v>59</v>
      </c>
    </row>
    <row r="150" spans="1:5" x14ac:dyDescent="0.25">
      <c r="A150" s="6" t="s">
        <v>651</v>
      </c>
      <c r="B150" s="6" t="s">
        <v>652</v>
      </c>
      <c r="C150" t="s">
        <v>653</v>
      </c>
      <c r="D150" s="9">
        <v>0</v>
      </c>
      <c r="E150" s="8" t="s">
        <v>59</v>
      </c>
    </row>
    <row r="151" spans="1:5" x14ac:dyDescent="0.25">
      <c r="A151" s="6" t="s">
        <v>11</v>
      </c>
      <c r="B151" s="6" t="s">
        <v>531</v>
      </c>
      <c r="C151" t="s">
        <v>12</v>
      </c>
      <c r="D151" s="9">
        <v>0</v>
      </c>
      <c r="E151" s="8" t="s">
        <v>59</v>
      </c>
    </row>
    <row r="152" spans="1:5" x14ac:dyDescent="0.25">
      <c r="A152" s="6" t="s">
        <v>80</v>
      </c>
      <c r="B152" s="6" t="s">
        <v>81</v>
      </c>
      <c r="C152" t="s">
        <v>82</v>
      </c>
      <c r="D152" s="9">
        <v>0</v>
      </c>
      <c r="E152" s="8" t="s">
        <v>59</v>
      </c>
    </row>
    <row r="153" spans="1:5" x14ac:dyDescent="0.25">
      <c r="A153" s="6" t="s">
        <v>641</v>
      </c>
      <c r="B153" s="6" t="s">
        <v>642</v>
      </c>
      <c r="C153" t="s">
        <v>643</v>
      </c>
      <c r="D153" s="9">
        <v>0</v>
      </c>
      <c r="E153" s="8" t="s">
        <v>59</v>
      </c>
    </row>
    <row r="154" spans="1:5" x14ac:dyDescent="0.25">
      <c r="A154" s="6" t="s">
        <v>270</v>
      </c>
      <c r="B154" s="6" t="s">
        <v>271</v>
      </c>
      <c r="C154" t="s">
        <v>272</v>
      </c>
      <c r="D154" s="9">
        <v>0</v>
      </c>
      <c r="E154" s="8" t="s">
        <v>59</v>
      </c>
    </row>
    <row r="155" spans="1:5" x14ac:dyDescent="0.25">
      <c r="A155" s="6" t="s">
        <v>399</v>
      </c>
      <c r="B155" s="6" t="s">
        <v>400</v>
      </c>
      <c r="C155" t="s">
        <v>401</v>
      </c>
      <c r="D155" s="9">
        <v>0</v>
      </c>
      <c r="E155" s="8" t="s">
        <v>59</v>
      </c>
    </row>
    <row r="156" spans="1:5" x14ac:dyDescent="0.25">
      <c r="A156" s="6" t="s">
        <v>506</v>
      </c>
      <c r="B156" s="6" t="s">
        <v>507</v>
      </c>
      <c r="C156" t="s">
        <v>508</v>
      </c>
      <c r="D156" s="9">
        <v>0</v>
      </c>
      <c r="E156" s="8" t="s">
        <v>59</v>
      </c>
    </row>
    <row r="157" spans="1:5" x14ac:dyDescent="0.25">
      <c r="A157" s="6" t="s">
        <v>688</v>
      </c>
      <c r="B157" s="6" t="s">
        <v>650</v>
      </c>
      <c r="C157" t="s">
        <v>689</v>
      </c>
      <c r="D157" s="9">
        <v>0</v>
      </c>
      <c r="E157" s="8" t="s">
        <v>59</v>
      </c>
    </row>
    <row r="158" spans="1:5" x14ac:dyDescent="0.25">
      <c r="A158" s="6" t="s">
        <v>517</v>
      </c>
      <c r="B158" s="6" t="s">
        <v>518</v>
      </c>
      <c r="C158" t="s">
        <v>519</v>
      </c>
      <c r="D158" s="9">
        <v>0</v>
      </c>
      <c r="E158" s="8" t="s">
        <v>59</v>
      </c>
    </row>
    <row r="159" spans="1:5" x14ac:dyDescent="0.25">
      <c r="A159" s="6" t="s">
        <v>135</v>
      </c>
      <c r="B159" s="6" t="s">
        <v>489</v>
      </c>
      <c r="C159" t="s">
        <v>136</v>
      </c>
      <c r="D159" s="9">
        <v>0</v>
      </c>
      <c r="E159" s="8" t="s">
        <v>59</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ABE8-0E8F-455C-8710-C34EF39C526B}">
  <sheetPr>
    <tabColor theme="8" tint="-0.249977111117893"/>
  </sheetPr>
  <dimension ref="A1:E54"/>
  <sheetViews>
    <sheetView zoomScale="115" zoomScaleNormal="115" workbookViewId="0">
      <pane ySplit="5" topLeftCell="A6" activePane="bottomLeft" state="frozen"/>
      <selection sqref="A1:XFD1048576"/>
      <selection pane="bottomLeft" activeCell="G15" sqref="G15"/>
    </sheetView>
  </sheetViews>
  <sheetFormatPr defaultRowHeight="15" x14ac:dyDescent="0.25"/>
  <cols>
    <col min="1" max="1" width="8.7109375" style="6" bestFit="1" customWidth="1"/>
    <col min="2" max="2" width="9.5703125" style="6" bestFit="1" customWidth="1"/>
    <col min="3" max="3" width="34.5703125" bestFit="1" customWidth="1"/>
    <col min="4" max="4" width="11.42578125" style="9" bestFit="1" customWidth="1"/>
    <col min="5" max="5" width="13.7109375" style="8" bestFit="1" customWidth="1"/>
    <col min="6" max="6" width="11.7109375" bestFit="1" customWidth="1"/>
  </cols>
  <sheetData>
    <row r="1" spans="1:5" x14ac:dyDescent="0.25">
      <c r="A1" s="5" t="s">
        <v>589</v>
      </c>
    </row>
    <row r="2" spans="1:5" x14ac:dyDescent="0.25">
      <c r="A2" s="5" t="str">
        <f>"Quarterly Index Reconstitution List as of "&amp;TEXT(List!A2,"mmmm d, yyyy")</f>
        <v>Quarterly Index Reconstitution List as of November 13, 2025</v>
      </c>
    </row>
    <row r="3" spans="1:5" x14ac:dyDescent="0.25">
      <c r="A3" s="9"/>
      <c r="D3"/>
      <c r="E3"/>
    </row>
    <row r="5" spans="1:5" x14ac:dyDescent="0.25">
      <c r="A5" s="5" t="s">
        <v>3</v>
      </c>
      <c r="B5" s="5" t="s">
        <v>4</v>
      </c>
      <c r="C5" s="4" t="s">
        <v>5</v>
      </c>
      <c r="D5" s="10" t="s">
        <v>6</v>
      </c>
      <c r="E5" s="7" t="s">
        <v>7</v>
      </c>
    </row>
    <row r="6" spans="1:5" x14ac:dyDescent="0.25">
      <c r="A6" s="6" t="s">
        <v>68</v>
      </c>
      <c r="B6" s="6" t="s">
        <v>69</v>
      </c>
      <c r="C6" t="s">
        <v>70</v>
      </c>
      <c r="D6" s="9">
        <v>4.2814645683392882E-2</v>
      </c>
      <c r="E6" s="8" t="s">
        <v>10</v>
      </c>
    </row>
    <row r="7" spans="1:5" x14ac:dyDescent="0.25">
      <c r="A7" s="6" t="s">
        <v>669</v>
      </c>
      <c r="B7" s="6" t="s">
        <v>670</v>
      </c>
      <c r="C7" t="s">
        <v>671</v>
      </c>
      <c r="D7" s="9">
        <v>4.2814627289772034E-2</v>
      </c>
      <c r="E7" s="8" t="s">
        <v>10</v>
      </c>
    </row>
    <row r="8" spans="1:5" x14ac:dyDescent="0.25">
      <c r="A8" s="6" t="s">
        <v>1146</v>
      </c>
      <c r="B8" s="6" t="s">
        <v>1147</v>
      </c>
      <c r="C8" t="s">
        <v>676</v>
      </c>
      <c r="D8" s="9">
        <v>4.2814627289772034E-2</v>
      </c>
      <c r="E8" s="8" t="s">
        <v>15</v>
      </c>
    </row>
    <row r="9" spans="1:5" x14ac:dyDescent="0.25">
      <c r="A9" s="6" t="s">
        <v>1148</v>
      </c>
      <c r="B9" s="6" t="s">
        <v>1149</v>
      </c>
      <c r="C9" t="s">
        <v>1150</v>
      </c>
      <c r="D9" s="9">
        <v>3.4311283379793167E-2</v>
      </c>
      <c r="E9" s="8" t="s">
        <v>15</v>
      </c>
    </row>
    <row r="10" spans="1:5" x14ac:dyDescent="0.25">
      <c r="A10" s="6" t="s">
        <v>88</v>
      </c>
      <c r="B10" s="6" t="s">
        <v>89</v>
      </c>
      <c r="C10" t="s">
        <v>90</v>
      </c>
      <c r="D10" s="9">
        <v>3.4311283379793167E-2</v>
      </c>
      <c r="E10" s="8" t="s">
        <v>10</v>
      </c>
    </row>
    <row r="11" spans="1:5" x14ac:dyDescent="0.25">
      <c r="A11" s="6" t="s">
        <v>103</v>
      </c>
      <c r="B11" s="6" t="s">
        <v>104</v>
      </c>
      <c r="C11" t="s">
        <v>105</v>
      </c>
      <c r="D11" s="9">
        <v>3.4311283379793167E-2</v>
      </c>
      <c r="E11" s="8" t="s">
        <v>10</v>
      </c>
    </row>
    <row r="12" spans="1:5" x14ac:dyDescent="0.25">
      <c r="A12" s="6" t="s">
        <v>1151</v>
      </c>
      <c r="B12" s="6" t="s">
        <v>1152</v>
      </c>
      <c r="C12" t="s">
        <v>1153</v>
      </c>
      <c r="D12" s="9">
        <v>3.4311283379793167E-2</v>
      </c>
      <c r="E12" s="8" t="s">
        <v>15</v>
      </c>
    </row>
    <row r="13" spans="1:5" x14ac:dyDescent="0.25">
      <c r="A13" s="6" t="s">
        <v>1154</v>
      </c>
      <c r="B13" s="6" t="s">
        <v>1155</v>
      </c>
      <c r="C13" t="s">
        <v>1156</v>
      </c>
      <c r="D13" s="9">
        <v>3.4311283379793167E-2</v>
      </c>
      <c r="E13" s="8" t="s">
        <v>15</v>
      </c>
    </row>
    <row r="14" spans="1:5" x14ac:dyDescent="0.25">
      <c r="A14" s="6" t="s">
        <v>115</v>
      </c>
      <c r="B14" s="6" t="s">
        <v>116</v>
      </c>
      <c r="C14" t="s">
        <v>605</v>
      </c>
      <c r="D14" s="9">
        <v>3.4311283379793167E-2</v>
      </c>
      <c r="E14" s="8" t="s">
        <v>10</v>
      </c>
    </row>
    <row r="15" spans="1:5" x14ac:dyDescent="0.25">
      <c r="A15" s="6" t="s">
        <v>85</v>
      </c>
      <c r="B15" s="6" t="s">
        <v>86</v>
      </c>
      <c r="C15" t="s">
        <v>87</v>
      </c>
      <c r="D15" s="9">
        <v>3.4311283379793167E-2</v>
      </c>
      <c r="E15" s="8" t="s">
        <v>10</v>
      </c>
    </row>
    <row r="16" spans="1:5" x14ac:dyDescent="0.25">
      <c r="A16" s="6" t="s">
        <v>599</v>
      </c>
      <c r="B16" s="6" t="s">
        <v>600</v>
      </c>
      <c r="C16" t="s">
        <v>601</v>
      </c>
      <c r="D16" s="9">
        <v>3.4311283379793167E-2</v>
      </c>
      <c r="E16" s="8" t="s">
        <v>10</v>
      </c>
    </row>
    <row r="17" spans="1:5" x14ac:dyDescent="0.25">
      <c r="A17" s="6" t="s">
        <v>109</v>
      </c>
      <c r="B17" s="6" t="s">
        <v>110</v>
      </c>
      <c r="C17" t="s">
        <v>111</v>
      </c>
      <c r="D17" s="9">
        <v>3.4311283379793167E-2</v>
      </c>
      <c r="E17" s="8" t="s">
        <v>10</v>
      </c>
    </row>
    <row r="18" spans="1:5" x14ac:dyDescent="0.25">
      <c r="A18" s="6" t="s">
        <v>65</v>
      </c>
      <c r="B18" s="6" t="s">
        <v>66</v>
      </c>
      <c r="C18" t="s">
        <v>67</v>
      </c>
      <c r="D18" s="9">
        <v>3.3172350376844406E-2</v>
      </c>
      <c r="E18" s="8" t="s">
        <v>10</v>
      </c>
    </row>
    <row r="19" spans="1:5" x14ac:dyDescent="0.25">
      <c r="A19" s="6" t="s">
        <v>411</v>
      </c>
      <c r="B19" s="6" t="s">
        <v>412</v>
      </c>
      <c r="C19" t="s">
        <v>413</v>
      </c>
      <c r="D19" s="9">
        <v>2.678675577044487E-2</v>
      </c>
      <c r="E19" s="8" t="s">
        <v>10</v>
      </c>
    </row>
    <row r="20" spans="1:5" x14ac:dyDescent="0.25">
      <c r="A20" s="6" t="s">
        <v>443</v>
      </c>
      <c r="B20" s="6" t="s">
        <v>444</v>
      </c>
      <c r="C20" t="s">
        <v>445</v>
      </c>
      <c r="D20" s="9">
        <v>2.6399152353405952E-2</v>
      </c>
      <c r="E20" s="8" t="s">
        <v>10</v>
      </c>
    </row>
    <row r="21" spans="1:5" x14ac:dyDescent="0.25">
      <c r="A21" s="6" t="s">
        <v>74</v>
      </c>
      <c r="B21" s="6" t="s">
        <v>75</v>
      </c>
      <c r="C21" t="s">
        <v>76</v>
      </c>
      <c r="D21" s="9">
        <v>2.6370406150817871E-2</v>
      </c>
      <c r="E21" s="8" t="s">
        <v>10</v>
      </c>
    </row>
    <row r="22" spans="1:5" x14ac:dyDescent="0.25">
      <c r="A22" s="6" t="s">
        <v>77</v>
      </c>
      <c r="B22" s="6" t="s">
        <v>78</v>
      </c>
      <c r="C22" t="s">
        <v>79</v>
      </c>
      <c r="D22" s="9">
        <v>2.5807943195104599E-2</v>
      </c>
      <c r="E22" s="8" t="s">
        <v>10</v>
      </c>
    </row>
    <row r="23" spans="1:5" x14ac:dyDescent="0.25">
      <c r="A23" s="6" t="s">
        <v>91</v>
      </c>
      <c r="B23" s="6" t="s">
        <v>92</v>
      </c>
      <c r="C23" t="s">
        <v>93</v>
      </c>
      <c r="D23" s="9">
        <v>2.5807943195104599E-2</v>
      </c>
      <c r="E23" s="8" t="s">
        <v>10</v>
      </c>
    </row>
    <row r="24" spans="1:5" x14ac:dyDescent="0.25">
      <c r="A24" s="6" t="s">
        <v>440</v>
      </c>
      <c r="B24" s="6" t="s">
        <v>441</v>
      </c>
      <c r="C24" t="s">
        <v>442</v>
      </c>
      <c r="D24" s="9">
        <v>2.5807943195104599E-2</v>
      </c>
      <c r="E24" s="8" t="s">
        <v>10</v>
      </c>
    </row>
    <row r="25" spans="1:5" x14ac:dyDescent="0.25">
      <c r="A25" s="6" t="s">
        <v>596</v>
      </c>
      <c r="B25" s="6" t="s">
        <v>597</v>
      </c>
      <c r="C25" t="s">
        <v>598</v>
      </c>
      <c r="D25" s="9">
        <v>2.4330960586667061E-2</v>
      </c>
      <c r="E25" s="8" t="s">
        <v>10</v>
      </c>
    </row>
    <row r="26" spans="1:5" x14ac:dyDescent="0.25">
      <c r="A26" s="6" t="s">
        <v>296</v>
      </c>
      <c r="B26" s="6" t="s">
        <v>297</v>
      </c>
      <c r="C26" t="s">
        <v>298</v>
      </c>
      <c r="D26" s="9">
        <v>2.4315742775797844E-2</v>
      </c>
      <c r="E26" s="8" t="s">
        <v>10</v>
      </c>
    </row>
    <row r="27" spans="1:5" x14ac:dyDescent="0.25">
      <c r="A27" s="6" t="s">
        <v>417</v>
      </c>
      <c r="B27" s="6" t="s">
        <v>418</v>
      </c>
      <c r="C27" t="s">
        <v>419</v>
      </c>
      <c r="D27" s="9">
        <v>2.3677805438637733E-2</v>
      </c>
      <c r="E27" s="8" t="s">
        <v>10</v>
      </c>
    </row>
    <row r="28" spans="1:5" x14ac:dyDescent="0.25">
      <c r="A28" s="6" t="s">
        <v>592</v>
      </c>
      <c r="B28" s="6" t="s">
        <v>83</v>
      </c>
      <c r="C28" t="s">
        <v>84</v>
      </c>
      <c r="D28" s="9">
        <v>2.3603437468409538E-2</v>
      </c>
      <c r="E28" s="8" t="s">
        <v>10</v>
      </c>
    </row>
    <row r="29" spans="1:5" x14ac:dyDescent="0.25">
      <c r="A29" s="6" t="s">
        <v>174</v>
      </c>
      <c r="B29" s="6" t="s">
        <v>175</v>
      </c>
      <c r="C29" t="s">
        <v>176</v>
      </c>
      <c r="D29" s="9">
        <v>2.3086519911885262E-2</v>
      </c>
      <c r="E29" s="8" t="s">
        <v>10</v>
      </c>
    </row>
    <row r="30" spans="1:5" x14ac:dyDescent="0.25">
      <c r="A30" s="6" t="s">
        <v>117</v>
      </c>
      <c r="B30" s="6" t="s">
        <v>118</v>
      </c>
      <c r="C30" t="s">
        <v>119</v>
      </c>
      <c r="D30" s="9">
        <v>1.7304601147770882E-2</v>
      </c>
      <c r="E30" s="8" t="s">
        <v>10</v>
      </c>
    </row>
    <row r="31" spans="1:5" x14ac:dyDescent="0.25">
      <c r="A31" s="6" t="s">
        <v>1157</v>
      </c>
      <c r="B31" s="6" t="s">
        <v>1158</v>
      </c>
      <c r="C31" t="s">
        <v>1159</v>
      </c>
      <c r="D31" s="9">
        <v>1.7304601147770882E-2</v>
      </c>
      <c r="E31" s="8" t="s">
        <v>15</v>
      </c>
    </row>
    <row r="32" spans="1:5" x14ac:dyDescent="0.25">
      <c r="A32" s="6" t="s">
        <v>593</v>
      </c>
      <c r="B32" s="6" t="s">
        <v>594</v>
      </c>
      <c r="C32" t="s">
        <v>595</v>
      </c>
      <c r="D32" s="9">
        <v>1.7304601147770882E-2</v>
      </c>
      <c r="E32" s="8" t="s">
        <v>10</v>
      </c>
    </row>
    <row r="33" spans="1:5" x14ac:dyDescent="0.25">
      <c r="A33" s="6" t="s">
        <v>94</v>
      </c>
      <c r="B33" s="6" t="s">
        <v>95</v>
      </c>
      <c r="C33" t="s">
        <v>96</v>
      </c>
      <c r="D33" s="9">
        <v>1.7304601147770882E-2</v>
      </c>
      <c r="E33" s="8" t="s">
        <v>10</v>
      </c>
    </row>
    <row r="34" spans="1:5" x14ac:dyDescent="0.25">
      <c r="A34" s="6" t="s">
        <v>97</v>
      </c>
      <c r="B34" s="6" t="s">
        <v>98</v>
      </c>
      <c r="C34" t="s">
        <v>99</v>
      </c>
      <c r="D34" s="9">
        <v>1.7304601147770882E-2</v>
      </c>
      <c r="E34" s="8" t="s">
        <v>10</v>
      </c>
    </row>
    <row r="35" spans="1:5" x14ac:dyDescent="0.25">
      <c r="A35" s="6" t="s">
        <v>602</v>
      </c>
      <c r="B35" s="6" t="s">
        <v>603</v>
      </c>
      <c r="C35" t="s">
        <v>604</v>
      </c>
      <c r="D35" s="9">
        <v>1.7304601147770882E-2</v>
      </c>
      <c r="E35" s="8" t="s">
        <v>10</v>
      </c>
    </row>
    <row r="36" spans="1:5" x14ac:dyDescent="0.25">
      <c r="A36" s="6" t="s">
        <v>100</v>
      </c>
      <c r="B36" s="6" t="s">
        <v>101</v>
      </c>
      <c r="C36" t="s">
        <v>102</v>
      </c>
      <c r="D36" s="9">
        <v>1.7304601147770882E-2</v>
      </c>
      <c r="E36" s="8" t="s">
        <v>10</v>
      </c>
    </row>
    <row r="37" spans="1:5" x14ac:dyDescent="0.25">
      <c r="A37" s="6" t="s">
        <v>363</v>
      </c>
      <c r="B37" s="6" t="s">
        <v>364</v>
      </c>
      <c r="C37" t="s">
        <v>365</v>
      </c>
      <c r="D37" s="9">
        <v>1.6917429864406586E-2</v>
      </c>
      <c r="E37" s="8" t="s">
        <v>10</v>
      </c>
    </row>
    <row r="38" spans="1:5" x14ac:dyDescent="0.25">
      <c r="A38" s="6" t="s">
        <v>452</v>
      </c>
      <c r="B38" s="6" t="s">
        <v>453</v>
      </c>
      <c r="C38" t="s">
        <v>454</v>
      </c>
      <c r="D38" s="9">
        <v>1.3759995810687542E-2</v>
      </c>
      <c r="E38" s="8" t="s">
        <v>10</v>
      </c>
    </row>
    <row r="39" spans="1:5" x14ac:dyDescent="0.25">
      <c r="A39" s="6" t="s">
        <v>1160</v>
      </c>
      <c r="B39" s="6" t="s">
        <v>1161</v>
      </c>
      <c r="C39" t="s">
        <v>457</v>
      </c>
      <c r="D39" s="9">
        <v>1.3395187444984913E-2</v>
      </c>
      <c r="E39" s="8" t="s">
        <v>15</v>
      </c>
    </row>
    <row r="40" spans="1:5" x14ac:dyDescent="0.25">
      <c r="A40" s="6" t="s">
        <v>449</v>
      </c>
      <c r="B40" s="6" t="s">
        <v>450</v>
      </c>
      <c r="C40" t="s">
        <v>451</v>
      </c>
      <c r="D40" s="9">
        <v>1.1388185434043407E-2</v>
      </c>
      <c r="E40" s="8" t="s">
        <v>10</v>
      </c>
    </row>
    <row r="41" spans="1:5" x14ac:dyDescent="0.25">
      <c r="A41" s="6" t="s">
        <v>446</v>
      </c>
      <c r="B41" s="6" t="s">
        <v>447</v>
      </c>
      <c r="C41" t="s">
        <v>448</v>
      </c>
      <c r="D41" s="9">
        <v>1.1248812079429626E-2</v>
      </c>
      <c r="E41" s="8" t="s">
        <v>10</v>
      </c>
    </row>
    <row r="42" spans="1:5" x14ac:dyDescent="0.25">
      <c r="A42" s="6" t="s">
        <v>123</v>
      </c>
      <c r="B42" s="6" t="s">
        <v>124</v>
      </c>
      <c r="C42" t="s">
        <v>125</v>
      </c>
      <c r="D42" s="9">
        <v>1.1184793896973133E-2</v>
      </c>
      <c r="E42" s="8" t="s">
        <v>10</v>
      </c>
    </row>
    <row r="43" spans="1:5" x14ac:dyDescent="0.25">
      <c r="A43" s="6" t="s">
        <v>681</v>
      </c>
      <c r="B43" s="6" t="s">
        <v>682</v>
      </c>
      <c r="C43" t="s">
        <v>683</v>
      </c>
      <c r="D43" s="9">
        <v>8.8012581691145897E-3</v>
      </c>
      <c r="E43" s="8" t="s">
        <v>10</v>
      </c>
    </row>
    <row r="44" spans="1:5" x14ac:dyDescent="0.25">
      <c r="A44" s="6" t="s">
        <v>672</v>
      </c>
      <c r="B44" s="6" t="s">
        <v>673</v>
      </c>
      <c r="C44" t="s">
        <v>674</v>
      </c>
      <c r="D44" s="9">
        <v>8.8012581691145897E-3</v>
      </c>
      <c r="E44" s="8" t="s">
        <v>10</v>
      </c>
    </row>
    <row r="45" spans="1:5" x14ac:dyDescent="0.25">
      <c r="A45" s="6" t="s">
        <v>677</v>
      </c>
      <c r="B45" s="6" t="s">
        <v>678</v>
      </c>
      <c r="C45" t="s">
        <v>679</v>
      </c>
      <c r="D45" s="9">
        <v>8.8012581691145897E-3</v>
      </c>
      <c r="E45" s="8" t="s">
        <v>10</v>
      </c>
    </row>
    <row r="46" spans="1:5" x14ac:dyDescent="0.25">
      <c r="A46" s="6" t="s">
        <v>63</v>
      </c>
      <c r="B46" s="6" t="s">
        <v>64</v>
      </c>
      <c r="C46" t="s">
        <v>680</v>
      </c>
      <c r="D46" s="9">
        <v>8.8012581691145897E-3</v>
      </c>
      <c r="E46" s="8" t="s">
        <v>10</v>
      </c>
    </row>
    <row r="47" spans="1:5" x14ac:dyDescent="0.25">
      <c r="A47" s="6" t="s">
        <v>225</v>
      </c>
      <c r="B47" s="6" t="s">
        <v>226</v>
      </c>
      <c r="C47" t="s">
        <v>227</v>
      </c>
      <c r="D47" s="9">
        <v>7.6355678029358387E-3</v>
      </c>
      <c r="E47" s="8" t="s">
        <v>10</v>
      </c>
    </row>
    <row r="48" spans="1:5" x14ac:dyDescent="0.25">
      <c r="A48" s="6" t="s">
        <v>684</v>
      </c>
      <c r="B48" s="6" t="s">
        <v>685</v>
      </c>
      <c r="C48" t="s">
        <v>686</v>
      </c>
      <c r="D48" s="9">
        <v>5.3972648456692696E-3</v>
      </c>
      <c r="E48" s="8" t="s">
        <v>10</v>
      </c>
    </row>
    <row r="49" spans="1:5" x14ac:dyDescent="0.25">
      <c r="A49" s="6" t="s">
        <v>606</v>
      </c>
      <c r="B49" s="6" t="s">
        <v>607</v>
      </c>
      <c r="C49" t="s">
        <v>608</v>
      </c>
      <c r="D49" s="9">
        <v>3.4410180523991585E-3</v>
      </c>
      <c r="E49" s="8" t="s">
        <v>10</v>
      </c>
    </row>
    <row r="50" spans="1:5" x14ac:dyDescent="0.25">
      <c r="A50" s="6" t="s">
        <v>302</v>
      </c>
      <c r="B50" s="6" t="s">
        <v>303</v>
      </c>
      <c r="C50" t="s">
        <v>304</v>
      </c>
      <c r="D50" s="9">
        <v>1.5066619962453842E-3</v>
      </c>
      <c r="E50" s="8" t="s">
        <v>10</v>
      </c>
    </row>
    <row r="51" spans="1:5" x14ac:dyDescent="0.25">
      <c r="A51" s="6" t="s">
        <v>414</v>
      </c>
      <c r="B51" s="6" t="s">
        <v>415</v>
      </c>
      <c r="C51" t="s">
        <v>416</v>
      </c>
      <c r="D51" s="9">
        <v>1.3754309620708227E-3</v>
      </c>
      <c r="E51" s="8" t="s">
        <v>10</v>
      </c>
    </row>
    <row r="52" spans="1:5" x14ac:dyDescent="0.25">
      <c r="A52" s="6" t="s">
        <v>275</v>
      </c>
      <c r="B52" s="6" t="s">
        <v>276</v>
      </c>
      <c r="C52" t="s">
        <v>277</v>
      </c>
      <c r="D52" s="9">
        <v>0</v>
      </c>
      <c r="E52" s="8" t="s">
        <v>59</v>
      </c>
    </row>
    <row r="53" spans="1:5" x14ac:dyDescent="0.25">
      <c r="A53" s="6" t="s">
        <v>455</v>
      </c>
      <c r="B53" s="6" t="s">
        <v>456</v>
      </c>
      <c r="C53" t="s">
        <v>457</v>
      </c>
      <c r="D53" s="9">
        <v>0</v>
      </c>
      <c r="E53" s="8" t="s">
        <v>59</v>
      </c>
    </row>
    <row r="54" spans="1:5" x14ac:dyDescent="0.25">
      <c r="A54" s="6" t="s">
        <v>152</v>
      </c>
      <c r="B54" s="6" t="s">
        <v>675</v>
      </c>
      <c r="C54" t="s">
        <v>676</v>
      </c>
      <c r="D54" s="9">
        <v>0</v>
      </c>
      <c r="E54" s="8" t="s">
        <v>59</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8D21-64A2-468F-A0F6-A3AC70DF6875}">
  <sheetPr>
    <tabColor theme="8" tint="-0.249977111117893"/>
  </sheetPr>
  <dimension ref="A1:E90"/>
  <sheetViews>
    <sheetView zoomScale="115" zoomScaleNormal="115" workbookViewId="0">
      <pane ySplit="5" topLeftCell="A54" activePane="bottomLeft" state="frozen"/>
      <selection sqref="A1:XFD1048576"/>
      <selection pane="bottomLeft" activeCell="D68" sqref="D68"/>
    </sheetView>
  </sheetViews>
  <sheetFormatPr defaultRowHeight="15" x14ac:dyDescent="0.25"/>
  <cols>
    <col min="1" max="1" width="9.5703125" style="6" bestFit="1" customWidth="1"/>
    <col min="2" max="2" width="9.42578125" style="6" bestFit="1" customWidth="1"/>
    <col min="3" max="3" width="54" bestFit="1" customWidth="1"/>
    <col min="4" max="4" width="11.42578125" style="9" bestFit="1" customWidth="1"/>
    <col min="5" max="5" width="13.7109375" style="8" bestFit="1" customWidth="1"/>
    <col min="6" max="6" width="11.7109375" bestFit="1" customWidth="1"/>
  </cols>
  <sheetData>
    <row r="1" spans="1:5" x14ac:dyDescent="0.25">
      <c r="A1" s="5" t="s">
        <v>693</v>
      </c>
    </row>
    <row r="2" spans="1:5" x14ac:dyDescent="0.25">
      <c r="A2" s="5" t="str">
        <f>"Quarterly Index Reconstitution List as of "&amp;TEXT(List!A2,"mmmm d, yyyy")</f>
        <v>Quarterly Index Reconstitution List as of November 13, 2025</v>
      </c>
    </row>
    <row r="3" spans="1:5" x14ac:dyDescent="0.25">
      <c r="A3" s="9"/>
      <c r="D3"/>
      <c r="E3"/>
    </row>
    <row r="5" spans="1:5" x14ac:dyDescent="0.25">
      <c r="A5" s="5" t="s">
        <v>3</v>
      </c>
      <c r="B5" s="5" t="s">
        <v>4</v>
      </c>
      <c r="C5" s="4" t="s">
        <v>5</v>
      </c>
      <c r="D5" s="10" t="s">
        <v>6</v>
      </c>
      <c r="E5" s="7" t="s">
        <v>7</v>
      </c>
    </row>
    <row r="6" spans="1:5" x14ac:dyDescent="0.25">
      <c r="A6" s="6" t="s">
        <v>694</v>
      </c>
      <c r="B6" s="6" t="s">
        <v>695</v>
      </c>
      <c r="C6" t="s">
        <v>696</v>
      </c>
      <c r="D6" s="9">
        <v>5.000000074505806E-2</v>
      </c>
      <c r="E6" s="8" t="s">
        <v>10</v>
      </c>
    </row>
    <row r="7" spans="1:5" x14ac:dyDescent="0.25">
      <c r="A7" s="6" t="s">
        <v>703</v>
      </c>
      <c r="B7" s="6" t="s">
        <v>704</v>
      </c>
      <c r="C7" t="s">
        <v>705</v>
      </c>
      <c r="D7" s="9">
        <v>4.5000007376074791E-2</v>
      </c>
      <c r="E7" s="8" t="s">
        <v>10</v>
      </c>
    </row>
    <row r="8" spans="1:5" x14ac:dyDescent="0.25">
      <c r="A8" s="6" t="s">
        <v>721</v>
      </c>
      <c r="B8" s="6" t="s">
        <v>722</v>
      </c>
      <c r="C8" t="s">
        <v>723</v>
      </c>
      <c r="D8" s="9">
        <v>3.9999999105930328E-2</v>
      </c>
      <c r="E8" s="8" t="s">
        <v>10</v>
      </c>
    </row>
    <row r="9" spans="1:5" x14ac:dyDescent="0.25">
      <c r="A9" s="6" t="s">
        <v>712</v>
      </c>
      <c r="B9" s="6" t="s">
        <v>713</v>
      </c>
      <c r="C9" t="s">
        <v>714</v>
      </c>
      <c r="D9" s="9">
        <v>3.9999999105930328E-2</v>
      </c>
      <c r="E9" s="8" t="s">
        <v>10</v>
      </c>
    </row>
    <row r="10" spans="1:5" x14ac:dyDescent="0.25">
      <c r="A10" s="6" t="s">
        <v>724</v>
      </c>
      <c r="B10" s="6" t="s">
        <v>725</v>
      </c>
      <c r="C10" t="s">
        <v>726</v>
      </c>
      <c r="D10" s="9">
        <v>3.637516126036644E-2</v>
      </c>
      <c r="E10" s="8" t="s">
        <v>10</v>
      </c>
    </row>
    <row r="11" spans="1:5" x14ac:dyDescent="0.25">
      <c r="A11" s="6" t="s">
        <v>697</v>
      </c>
      <c r="B11" s="6" t="s">
        <v>698</v>
      </c>
      <c r="C11" t="s">
        <v>699</v>
      </c>
      <c r="D11" s="9">
        <v>3.5000000149011612E-2</v>
      </c>
      <c r="E11" s="8" t="s">
        <v>10</v>
      </c>
    </row>
    <row r="12" spans="1:5" x14ac:dyDescent="0.25">
      <c r="A12" s="6" t="s">
        <v>700</v>
      </c>
      <c r="B12" s="6" t="s">
        <v>701</v>
      </c>
      <c r="C12" t="s">
        <v>702</v>
      </c>
      <c r="D12" s="9">
        <v>3.5000000149011612E-2</v>
      </c>
      <c r="E12" s="8" t="s">
        <v>10</v>
      </c>
    </row>
    <row r="13" spans="1:5" x14ac:dyDescent="0.25">
      <c r="A13" s="6" t="s">
        <v>706</v>
      </c>
      <c r="B13" s="6" t="s">
        <v>707</v>
      </c>
      <c r="C13" t="s">
        <v>708</v>
      </c>
      <c r="D13" s="9">
        <v>3.2499998807907104E-2</v>
      </c>
      <c r="E13" s="8" t="s">
        <v>10</v>
      </c>
    </row>
    <row r="14" spans="1:5" x14ac:dyDescent="0.25">
      <c r="A14" s="6" t="s">
        <v>718</v>
      </c>
      <c r="B14" s="6" t="s">
        <v>719</v>
      </c>
      <c r="C14" t="s">
        <v>720</v>
      </c>
      <c r="D14" s="9">
        <v>2.9235359281301498E-2</v>
      </c>
      <c r="E14" s="8" t="s">
        <v>10</v>
      </c>
    </row>
    <row r="15" spans="1:5" x14ac:dyDescent="0.25">
      <c r="A15" s="6" t="s">
        <v>733</v>
      </c>
      <c r="B15" s="6" t="s">
        <v>734</v>
      </c>
      <c r="C15" t="s">
        <v>735</v>
      </c>
      <c r="D15" s="9">
        <v>2.7499999850988388E-2</v>
      </c>
      <c r="E15" s="8" t="s">
        <v>10</v>
      </c>
    </row>
    <row r="16" spans="1:5" x14ac:dyDescent="0.25">
      <c r="A16" s="6" t="s">
        <v>754</v>
      </c>
      <c r="B16" s="6" t="s">
        <v>755</v>
      </c>
      <c r="C16" t="s">
        <v>756</v>
      </c>
      <c r="D16" s="9">
        <v>2.6591839268803596E-2</v>
      </c>
      <c r="E16" s="8" t="s">
        <v>10</v>
      </c>
    </row>
    <row r="17" spans="1:5" x14ac:dyDescent="0.25">
      <c r="A17" s="6" t="s">
        <v>826</v>
      </c>
      <c r="B17" s="6" t="s">
        <v>827</v>
      </c>
      <c r="C17" t="s">
        <v>828</v>
      </c>
      <c r="D17" s="9">
        <v>2.500000037252903E-2</v>
      </c>
      <c r="E17" s="8" t="s">
        <v>10</v>
      </c>
    </row>
    <row r="18" spans="1:5" x14ac:dyDescent="0.25">
      <c r="A18" s="6" t="s">
        <v>736</v>
      </c>
      <c r="B18" s="6" t="s">
        <v>737</v>
      </c>
      <c r="C18" t="s">
        <v>738</v>
      </c>
      <c r="D18" s="9">
        <v>2.500000037252903E-2</v>
      </c>
      <c r="E18" s="8" t="s">
        <v>10</v>
      </c>
    </row>
    <row r="19" spans="1:5" x14ac:dyDescent="0.25">
      <c r="A19" s="6" t="s">
        <v>730</v>
      </c>
      <c r="B19" s="6" t="s">
        <v>731</v>
      </c>
      <c r="C19" t="s">
        <v>732</v>
      </c>
      <c r="D19" s="9">
        <v>2.370104007422924E-2</v>
      </c>
      <c r="E19" s="8" t="s">
        <v>10</v>
      </c>
    </row>
    <row r="20" spans="1:5" x14ac:dyDescent="0.25">
      <c r="A20" s="6" t="s">
        <v>715</v>
      </c>
      <c r="B20" s="6" t="s">
        <v>716</v>
      </c>
      <c r="C20" t="s">
        <v>717</v>
      </c>
      <c r="D20" s="9">
        <v>1.9999999552965164E-2</v>
      </c>
      <c r="E20" s="8" t="s">
        <v>10</v>
      </c>
    </row>
    <row r="21" spans="1:5" x14ac:dyDescent="0.25">
      <c r="A21" s="6" t="s">
        <v>727</v>
      </c>
      <c r="B21" s="6" t="s">
        <v>728</v>
      </c>
      <c r="C21" t="s">
        <v>729</v>
      </c>
      <c r="D21" s="9">
        <v>1.9796339794993401E-2</v>
      </c>
      <c r="E21" s="8" t="s">
        <v>10</v>
      </c>
    </row>
    <row r="22" spans="1:5" x14ac:dyDescent="0.25">
      <c r="A22" s="6" t="s">
        <v>811</v>
      </c>
      <c r="B22" s="6" t="s">
        <v>812</v>
      </c>
      <c r="C22" t="s">
        <v>813</v>
      </c>
      <c r="D22" s="9">
        <v>1.5208549797534943E-2</v>
      </c>
      <c r="E22" s="8" t="s">
        <v>10</v>
      </c>
    </row>
    <row r="23" spans="1:5" x14ac:dyDescent="0.25">
      <c r="A23" s="6" t="s">
        <v>993</v>
      </c>
      <c r="B23" s="6" t="s">
        <v>994</v>
      </c>
      <c r="C23" t="s">
        <v>995</v>
      </c>
      <c r="D23" s="9">
        <v>1.4999999664723873E-2</v>
      </c>
      <c r="E23" s="8" t="s">
        <v>15</v>
      </c>
    </row>
    <row r="24" spans="1:5" x14ac:dyDescent="0.25">
      <c r="A24" s="6" t="s">
        <v>742</v>
      </c>
      <c r="B24" s="6" t="s">
        <v>743</v>
      </c>
      <c r="C24" t="s">
        <v>744</v>
      </c>
      <c r="D24" s="9">
        <v>1.4999999664723873E-2</v>
      </c>
      <c r="E24" s="8" t="s">
        <v>10</v>
      </c>
    </row>
    <row r="25" spans="1:5" x14ac:dyDescent="0.25">
      <c r="A25" s="6" t="s">
        <v>977</v>
      </c>
      <c r="B25" s="6" t="s">
        <v>978</v>
      </c>
      <c r="C25" t="s">
        <v>979</v>
      </c>
      <c r="D25" s="9">
        <v>1.4999999664723873E-2</v>
      </c>
      <c r="E25" s="8" t="s">
        <v>15</v>
      </c>
    </row>
    <row r="26" spans="1:5" x14ac:dyDescent="0.25">
      <c r="A26" s="6" t="s">
        <v>799</v>
      </c>
      <c r="B26" s="6" t="s">
        <v>800</v>
      </c>
      <c r="C26" t="s">
        <v>801</v>
      </c>
      <c r="D26" s="9">
        <v>1.4999999664723873E-2</v>
      </c>
      <c r="E26" s="8" t="s">
        <v>10</v>
      </c>
    </row>
    <row r="27" spans="1:5" x14ac:dyDescent="0.25">
      <c r="A27" s="6" t="s">
        <v>1162</v>
      </c>
      <c r="B27" s="6" t="s">
        <v>1163</v>
      </c>
      <c r="C27" t="s">
        <v>1164</v>
      </c>
      <c r="D27" s="9">
        <v>1.4999999664723873E-2</v>
      </c>
      <c r="E27" s="8" t="s">
        <v>15</v>
      </c>
    </row>
    <row r="28" spans="1:5" x14ac:dyDescent="0.25">
      <c r="A28" s="6" t="s">
        <v>802</v>
      </c>
      <c r="B28" s="6" t="s">
        <v>803</v>
      </c>
      <c r="C28" t="s">
        <v>804</v>
      </c>
      <c r="D28" s="9">
        <v>1.4999999664723873E-2</v>
      </c>
      <c r="E28" s="8" t="s">
        <v>10</v>
      </c>
    </row>
    <row r="29" spans="1:5" x14ac:dyDescent="0.25">
      <c r="A29" s="6" t="s">
        <v>775</v>
      </c>
      <c r="B29" s="6" t="s">
        <v>776</v>
      </c>
      <c r="C29" t="s">
        <v>777</v>
      </c>
      <c r="D29" s="9">
        <v>1.4999999664723873E-2</v>
      </c>
      <c r="E29" s="8" t="s">
        <v>10</v>
      </c>
    </row>
    <row r="30" spans="1:5" x14ac:dyDescent="0.25">
      <c r="A30" s="6" t="s">
        <v>709</v>
      </c>
      <c r="B30" s="6" t="s">
        <v>710</v>
      </c>
      <c r="C30" t="s">
        <v>711</v>
      </c>
      <c r="D30" s="9">
        <v>1.4999999664723873E-2</v>
      </c>
      <c r="E30" s="8" t="s">
        <v>10</v>
      </c>
    </row>
    <row r="31" spans="1:5" x14ac:dyDescent="0.25">
      <c r="A31" s="6" t="s">
        <v>862</v>
      </c>
      <c r="B31" s="6" t="s">
        <v>863</v>
      </c>
      <c r="C31" t="s">
        <v>864</v>
      </c>
      <c r="D31" s="9">
        <v>1.4999999664723873E-2</v>
      </c>
      <c r="E31" s="8" t="s">
        <v>10</v>
      </c>
    </row>
    <row r="32" spans="1:5" x14ac:dyDescent="0.25">
      <c r="A32" s="6" t="s">
        <v>880</v>
      </c>
      <c r="B32" s="6" t="s">
        <v>881</v>
      </c>
      <c r="C32" t="s">
        <v>882</v>
      </c>
      <c r="D32" s="9">
        <v>1.4999999664723873E-2</v>
      </c>
      <c r="E32" s="8" t="s">
        <v>10</v>
      </c>
    </row>
    <row r="33" spans="1:5" x14ac:dyDescent="0.25">
      <c r="A33" s="6" t="s">
        <v>36</v>
      </c>
      <c r="B33" s="6" t="s">
        <v>37</v>
      </c>
      <c r="C33" t="s">
        <v>38</v>
      </c>
      <c r="D33" s="9">
        <v>1.4999999664723873E-2</v>
      </c>
      <c r="E33" s="8" t="s">
        <v>15</v>
      </c>
    </row>
    <row r="34" spans="1:5" x14ac:dyDescent="0.25">
      <c r="A34" s="6" t="s">
        <v>751</v>
      </c>
      <c r="B34" s="6" t="s">
        <v>752</v>
      </c>
      <c r="C34" t="s">
        <v>753</v>
      </c>
      <c r="D34" s="9">
        <v>1.4999999664723873E-2</v>
      </c>
      <c r="E34" s="8" t="s">
        <v>10</v>
      </c>
    </row>
    <row r="35" spans="1:5" x14ac:dyDescent="0.25">
      <c r="A35" s="6" t="s">
        <v>757</v>
      </c>
      <c r="B35" s="6" t="s">
        <v>758</v>
      </c>
      <c r="C35" t="s">
        <v>759</v>
      </c>
      <c r="D35" s="9">
        <v>1.4799970202147961E-2</v>
      </c>
      <c r="E35" s="8" t="s">
        <v>10</v>
      </c>
    </row>
    <row r="36" spans="1:5" x14ac:dyDescent="0.25">
      <c r="A36" s="6" t="s">
        <v>817</v>
      </c>
      <c r="B36" s="6" t="s">
        <v>818</v>
      </c>
      <c r="C36" t="s">
        <v>819</v>
      </c>
      <c r="D36" s="9">
        <v>1.4287849888205528E-2</v>
      </c>
      <c r="E36" s="8" t="s">
        <v>10</v>
      </c>
    </row>
    <row r="37" spans="1:5" x14ac:dyDescent="0.25">
      <c r="A37" s="6" t="s">
        <v>793</v>
      </c>
      <c r="B37" s="6" t="s">
        <v>794</v>
      </c>
      <c r="C37" t="s">
        <v>795</v>
      </c>
      <c r="D37" s="9">
        <v>1.3400170020759106E-2</v>
      </c>
      <c r="E37" s="8" t="s">
        <v>10</v>
      </c>
    </row>
    <row r="38" spans="1:5" x14ac:dyDescent="0.25">
      <c r="A38" s="6" t="s">
        <v>745</v>
      </c>
      <c r="B38" s="6" t="s">
        <v>746</v>
      </c>
      <c r="C38" t="s">
        <v>747</v>
      </c>
      <c r="D38" s="9">
        <v>1.3292660005390644E-2</v>
      </c>
      <c r="E38" s="8" t="s">
        <v>10</v>
      </c>
    </row>
    <row r="39" spans="1:5" x14ac:dyDescent="0.25">
      <c r="A39" s="6" t="s">
        <v>841</v>
      </c>
      <c r="B39" s="6" t="s">
        <v>842</v>
      </c>
      <c r="C39" t="s">
        <v>843</v>
      </c>
      <c r="D39" s="9">
        <v>1.2720489874482155E-2</v>
      </c>
      <c r="E39" s="8" t="s">
        <v>10</v>
      </c>
    </row>
    <row r="40" spans="1:5" x14ac:dyDescent="0.25">
      <c r="A40" s="6" t="s">
        <v>384</v>
      </c>
      <c r="B40" s="6" t="s">
        <v>385</v>
      </c>
      <c r="C40" t="s">
        <v>386</v>
      </c>
      <c r="D40" s="9">
        <v>1.2449470348656178E-2</v>
      </c>
      <c r="E40" s="8" t="s">
        <v>10</v>
      </c>
    </row>
    <row r="41" spans="1:5" x14ac:dyDescent="0.25">
      <c r="A41" s="6" t="s">
        <v>769</v>
      </c>
      <c r="B41" s="6" t="s">
        <v>770</v>
      </c>
      <c r="C41" t="s">
        <v>771</v>
      </c>
      <c r="D41" s="9">
        <v>1.2361340224742889E-2</v>
      </c>
      <c r="E41" s="8" t="s">
        <v>10</v>
      </c>
    </row>
    <row r="42" spans="1:5" x14ac:dyDescent="0.25">
      <c r="A42" s="6" t="s">
        <v>796</v>
      </c>
      <c r="B42" s="6" t="s">
        <v>797</v>
      </c>
      <c r="C42" t="s">
        <v>798</v>
      </c>
      <c r="D42" s="9">
        <v>1.202016044408083E-2</v>
      </c>
      <c r="E42" s="8" t="s">
        <v>10</v>
      </c>
    </row>
    <row r="43" spans="1:5" x14ac:dyDescent="0.25">
      <c r="A43" s="6" t="s">
        <v>859</v>
      </c>
      <c r="B43" s="6" t="s">
        <v>860</v>
      </c>
      <c r="C43" t="s">
        <v>861</v>
      </c>
      <c r="D43" s="9">
        <v>1.2000000104308128E-2</v>
      </c>
      <c r="E43" s="8" t="s">
        <v>10</v>
      </c>
    </row>
    <row r="44" spans="1:5" x14ac:dyDescent="0.25">
      <c r="A44" s="6" t="s">
        <v>784</v>
      </c>
      <c r="B44" s="6" t="s">
        <v>785</v>
      </c>
      <c r="C44" t="s">
        <v>786</v>
      </c>
      <c r="D44" s="9">
        <v>1.1911399662494659E-2</v>
      </c>
      <c r="E44" s="8" t="s">
        <v>10</v>
      </c>
    </row>
    <row r="45" spans="1:5" x14ac:dyDescent="0.25">
      <c r="A45" s="6" t="s">
        <v>739</v>
      </c>
      <c r="B45" s="6" t="s">
        <v>740</v>
      </c>
      <c r="C45" t="s">
        <v>741</v>
      </c>
      <c r="D45" s="9">
        <v>1.1444849893450737E-2</v>
      </c>
      <c r="E45" s="8" t="s">
        <v>10</v>
      </c>
    </row>
    <row r="46" spans="1:5" x14ac:dyDescent="0.25">
      <c r="A46" s="6" t="s">
        <v>760</v>
      </c>
      <c r="B46" s="6" t="s">
        <v>761</v>
      </c>
      <c r="C46" t="s">
        <v>762</v>
      </c>
      <c r="D46" s="9">
        <v>1.1371689848601818E-2</v>
      </c>
      <c r="E46" s="8" t="s">
        <v>10</v>
      </c>
    </row>
    <row r="47" spans="1:5" x14ac:dyDescent="0.25">
      <c r="A47" s="6" t="s">
        <v>660</v>
      </c>
      <c r="B47" s="6" t="s">
        <v>661</v>
      </c>
      <c r="C47" t="s">
        <v>662</v>
      </c>
      <c r="D47" s="9">
        <v>1.0404500178992748E-2</v>
      </c>
      <c r="E47" s="8" t="s">
        <v>10</v>
      </c>
    </row>
    <row r="48" spans="1:5" x14ac:dyDescent="0.25">
      <c r="A48" s="6" t="s">
        <v>748</v>
      </c>
      <c r="B48" s="6" t="s">
        <v>749</v>
      </c>
      <c r="C48" t="s">
        <v>750</v>
      </c>
      <c r="D48" s="9">
        <v>9.9999997764825821E-3</v>
      </c>
      <c r="E48" s="8" t="s">
        <v>10</v>
      </c>
    </row>
    <row r="49" spans="1:5" x14ac:dyDescent="0.25">
      <c r="A49" s="6" t="s">
        <v>1165</v>
      </c>
      <c r="B49" s="6" t="s">
        <v>1166</v>
      </c>
      <c r="C49" t="s">
        <v>1167</v>
      </c>
      <c r="D49" s="9">
        <v>9.9999997764825821E-3</v>
      </c>
      <c r="E49" s="8" t="s">
        <v>15</v>
      </c>
    </row>
    <row r="50" spans="1:5" x14ac:dyDescent="0.25">
      <c r="A50" s="6" t="s">
        <v>984</v>
      </c>
      <c r="B50" s="6" t="s">
        <v>985</v>
      </c>
      <c r="C50" t="s">
        <v>986</v>
      </c>
      <c r="D50" s="9">
        <v>9.9999997764825821E-3</v>
      </c>
      <c r="E50" s="8" t="s">
        <v>15</v>
      </c>
    </row>
    <row r="51" spans="1:5" x14ac:dyDescent="0.25">
      <c r="A51" s="6" t="s">
        <v>856</v>
      </c>
      <c r="B51" s="6" t="s">
        <v>857</v>
      </c>
      <c r="C51" t="s">
        <v>858</v>
      </c>
      <c r="D51" s="9">
        <v>9.3929795548319817E-3</v>
      </c>
      <c r="E51" s="8" t="s">
        <v>10</v>
      </c>
    </row>
    <row r="52" spans="1:5" x14ac:dyDescent="0.25">
      <c r="A52" s="6" t="s">
        <v>814</v>
      </c>
      <c r="B52" s="6" t="s">
        <v>815</v>
      </c>
      <c r="C52" t="s">
        <v>816</v>
      </c>
      <c r="D52" s="9">
        <v>8.9220199733972549E-3</v>
      </c>
      <c r="E52" s="8" t="s">
        <v>10</v>
      </c>
    </row>
    <row r="53" spans="1:5" x14ac:dyDescent="0.25">
      <c r="A53" s="6" t="s">
        <v>772</v>
      </c>
      <c r="B53" s="6" t="s">
        <v>773</v>
      </c>
      <c r="C53" t="s">
        <v>774</v>
      </c>
      <c r="D53" s="9">
        <v>8.8378395885229111E-3</v>
      </c>
      <c r="E53" s="8" t="s">
        <v>10</v>
      </c>
    </row>
    <row r="54" spans="1:5" x14ac:dyDescent="0.25">
      <c r="A54" s="6" t="s">
        <v>805</v>
      </c>
      <c r="B54" s="6" t="s">
        <v>806</v>
      </c>
      <c r="C54" t="s">
        <v>807</v>
      </c>
      <c r="D54" s="9">
        <v>8.6227897554636002E-3</v>
      </c>
      <c r="E54" s="8" t="s">
        <v>10</v>
      </c>
    </row>
    <row r="55" spans="1:5" x14ac:dyDescent="0.25">
      <c r="A55" s="6" t="s">
        <v>844</v>
      </c>
      <c r="B55" s="6" t="s">
        <v>845</v>
      </c>
      <c r="C55" t="s">
        <v>846</v>
      </c>
      <c r="D55" s="9">
        <v>8.5617899894714355E-3</v>
      </c>
      <c r="E55" s="8" t="s">
        <v>10</v>
      </c>
    </row>
    <row r="56" spans="1:5" x14ac:dyDescent="0.25">
      <c r="A56" s="6" t="s">
        <v>820</v>
      </c>
      <c r="B56" s="6" t="s">
        <v>821</v>
      </c>
      <c r="C56" t="s">
        <v>822</v>
      </c>
      <c r="D56" s="9">
        <v>8.1032402813434601E-3</v>
      </c>
      <c r="E56" s="8" t="s">
        <v>10</v>
      </c>
    </row>
    <row r="57" spans="1:5" x14ac:dyDescent="0.25">
      <c r="A57" s="6" t="s">
        <v>1168</v>
      </c>
      <c r="B57" s="6" t="s">
        <v>1169</v>
      </c>
      <c r="C57" t="s">
        <v>1170</v>
      </c>
      <c r="D57" s="9">
        <v>7.4999998323619366E-3</v>
      </c>
      <c r="E57" s="8" t="s">
        <v>15</v>
      </c>
    </row>
    <row r="58" spans="1:5" x14ac:dyDescent="0.25">
      <c r="A58" s="6" t="s">
        <v>126</v>
      </c>
      <c r="B58" s="6" t="s">
        <v>127</v>
      </c>
      <c r="C58" t="s">
        <v>128</v>
      </c>
      <c r="D58" s="9">
        <v>6.9418600760400295E-3</v>
      </c>
      <c r="E58" s="8" t="s">
        <v>10</v>
      </c>
    </row>
    <row r="59" spans="1:5" x14ac:dyDescent="0.25">
      <c r="A59" s="6" t="s">
        <v>871</v>
      </c>
      <c r="B59" s="6" t="s">
        <v>872</v>
      </c>
      <c r="C59" t="s">
        <v>873</v>
      </c>
      <c r="D59" s="9">
        <v>6.2741800211369991E-3</v>
      </c>
      <c r="E59" s="8" t="s">
        <v>10</v>
      </c>
    </row>
    <row r="60" spans="1:5" x14ac:dyDescent="0.25">
      <c r="A60" s="6" t="s">
        <v>850</v>
      </c>
      <c r="B60" s="6" t="s">
        <v>851</v>
      </c>
      <c r="C60" t="s">
        <v>852</v>
      </c>
      <c r="D60" s="9">
        <v>6.2732500955462456E-3</v>
      </c>
      <c r="E60" s="8" t="s">
        <v>10</v>
      </c>
    </row>
    <row r="61" spans="1:5" x14ac:dyDescent="0.25">
      <c r="A61" s="6" t="s">
        <v>847</v>
      </c>
      <c r="B61" s="6" t="s">
        <v>848</v>
      </c>
      <c r="C61" t="s">
        <v>849</v>
      </c>
      <c r="D61" s="9">
        <v>6.2277601100504398E-3</v>
      </c>
      <c r="E61" s="8" t="s">
        <v>10</v>
      </c>
    </row>
    <row r="62" spans="1:5" x14ac:dyDescent="0.25">
      <c r="A62" s="6" t="s">
        <v>889</v>
      </c>
      <c r="B62" s="6" t="s">
        <v>890</v>
      </c>
      <c r="C62" t="s">
        <v>891</v>
      </c>
      <c r="D62" s="9">
        <v>5.9694498777389526E-3</v>
      </c>
      <c r="E62" s="8" t="s">
        <v>10</v>
      </c>
    </row>
    <row r="63" spans="1:5" x14ac:dyDescent="0.25">
      <c r="A63" s="6" t="s">
        <v>71</v>
      </c>
      <c r="B63" s="6" t="s">
        <v>72</v>
      </c>
      <c r="C63" t="s">
        <v>73</v>
      </c>
      <c r="D63" s="9">
        <v>4.999999888241291E-3</v>
      </c>
      <c r="E63" s="8" t="s">
        <v>10</v>
      </c>
    </row>
    <row r="64" spans="1:5" x14ac:dyDescent="0.25">
      <c r="A64" s="6" t="s">
        <v>990</v>
      </c>
      <c r="B64" s="6" t="s">
        <v>991</v>
      </c>
      <c r="C64" t="s">
        <v>992</v>
      </c>
      <c r="D64" s="9">
        <v>4.999999888241291E-3</v>
      </c>
      <c r="E64" s="8" t="s">
        <v>15</v>
      </c>
    </row>
    <row r="65" spans="1:5" x14ac:dyDescent="0.25">
      <c r="A65" s="6" t="s">
        <v>883</v>
      </c>
      <c r="B65" s="6" t="s">
        <v>884</v>
      </c>
      <c r="C65" t="s">
        <v>885</v>
      </c>
      <c r="D65" s="9">
        <v>0</v>
      </c>
      <c r="E65" s="8" t="s">
        <v>59</v>
      </c>
    </row>
    <row r="66" spans="1:5" x14ac:dyDescent="0.25">
      <c r="A66" s="6" t="s">
        <v>763</v>
      </c>
      <c r="B66" s="6" t="s">
        <v>764</v>
      </c>
      <c r="C66" t="s">
        <v>765</v>
      </c>
      <c r="D66" s="9">
        <v>0</v>
      </c>
      <c r="E66" s="8" t="s">
        <v>59</v>
      </c>
    </row>
    <row r="67" spans="1:5" x14ac:dyDescent="0.25">
      <c r="A67" s="6" t="s">
        <v>781</v>
      </c>
      <c r="B67" s="6" t="s">
        <v>782</v>
      </c>
      <c r="C67" t="s">
        <v>783</v>
      </c>
      <c r="D67" s="9">
        <v>0</v>
      </c>
      <c r="E67" s="8" t="s">
        <v>59</v>
      </c>
    </row>
    <row r="68" spans="1:5" x14ac:dyDescent="0.25">
      <c r="A68" s="6" t="s">
        <v>877</v>
      </c>
      <c r="B68" s="6" t="s">
        <v>878</v>
      </c>
      <c r="C68" t="s">
        <v>879</v>
      </c>
      <c r="D68" s="9">
        <v>0</v>
      </c>
      <c r="E68" s="8" t="s">
        <v>59</v>
      </c>
    </row>
    <row r="69" spans="1:5" x14ac:dyDescent="0.25">
      <c r="A69" s="6" t="s">
        <v>838</v>
      </c>
      <c r="B69" s="6" t="s">
        <v>839</v>
      </c>
      <c r="C69" t="s">
        <v>840</v>
      </c>
      <c r="D69" s="9">
        <v>0</v>
      </c>
      <c r="E69" s="8" t="s">
        <v>59</v>
      </c>
    </row>
    <row r="70" spans="1:5" x14ac:dyDescent="0.25">
      <c r="A70" s="6" t="s">
        <v>874</v>
      </c>
      <c r="B70" s="6" t="s">
        <v>875</v>
      </c>
      <c r="C70" t="s">
        <v>876</v>
      </c>
      <c r="D70" s="9">
        <v>0</v>
      </c>
      <c r="E70" s="8" t="s">
        <v>59</v>
      </c>
    </row>
    <row r="71" spans="1:5" x14ac:dyDescent="0.25">
      <c r="A71" s="6" t="s">
        <v>551</v>
      </c>
      <c r="B71" s="6" t="s">
        <v>552</v>
      </c>
      <c r="C71" t="s">
        <v>553</v>
      </c>
      <c r="D71" s="9">
        <v>0</v>
      </c>
      <c r="E71" s="8" t="s">
        <v>59</v>
      </c>
    </row>
    <row r="72" spans="1:5" x14ac:dyDescent="0.25">
      <c r="A72" s="6" t="s">
        <v>835</v>
      </c>
      <c r="B72" s="6" t="s">
        <v>836</v>
      </c>
      <c r="C72" t="s">
        <v>837</v>
      </c>
      <c r="D72" s="9">
        <v>0</v>
      </c>
      <c r="E72" s="8" t="s">
        <v>59</v>
      </c>
    </row>
    <row r="73" spans="1:5" x14ac:dyDescent="0.25">
      <c r="A73" s="6" t="s">
        <v>808</v>
      </c>
      <c r="B73" s="6" t="s">
        <v>809</v>
      </c>
      <c r="C73" t="s">
        <v>810</v>
      </c>
      <c r="D73" s="9">
        <v>0</v>
      </c>
      <c r="E73" s="8" t="s">
        <v>59</v>
      </c>
    </row>
    <row r="74" spans="1:5" x14ac:dyDescent="0.25">
      <c r="A74" s="6" t="s">
        <v>766</v>
      </c>
      <c r="B74" s="6" t="s">
        <v>767</v>
      </c>
      <c r="C74" t="s">
        <v>768</v>
      </c>
      <c r="D74" s="9">
        <v>0</v>
      </c>
      <c r="E74" s="8" t="s">
        <v>59</v>
      </c>
    </row>
    <row r="75" spans="1:5" x14ac:dyDescent="0.25">
      <c r="A75" s="6" t="s">
        <v>865</v>
      </c>
      <c r="B75" s="6" t="s">
        <v>866</v>
      </c>
      <c r="C75" t="s">
        <v>867</v>
      </c>
      <c r="D75" s="9">
        <v>0</v>
      </c>
      <c r="E75" s="8" t="s">
        <v>59</v>
      </c>
    </row>
    <row r="76" spans="1:5" x14ac:dyDescent="0.25">
      <c r="A76" s="6" t="s">
        <v>886</v>
      </c>
      <c r="B76" s="6" t="s">
        <v>887</v>
      </c>
      <c r="C76" t="s">
        <v>888</v>
      </c>
      <c r="D76" s="9">
        <v>0</v>
      </c>
      <c r="E76" s="8" t="s">
        <v>59</v>
      </c>
    </row>
    <row r="77" spans="1:5" x14ac:dyDescent="0.25">
      <c r="A77" s="6" t="s">
        <v>823</v>
      </c>
      <c r="B77" s="6" t="s">
        <v>824</v>
      </c>
      <c r="C77" t="s">
        <v>825</v>
      </c>
      <c r="D77" s="9">
        <v>0</v>
      </c>
      <c r="E77" s="8" t="s">
        <v>59</v>
      </c>
    </row>
    <row r="78" spans="1:5" x14ac:dyDescent="0.25">
      <c r="A78" s="6" t="s">
        <v>892</v>
      </c>
      <c r="B78" s="6" t="s">
        <v>893</v>
      </c>
      <c r="C78" t="s">
        <v>894</v>
      </c>
      <c r="D78" s="9">
        <v>0</v>
      </c>
      <c r="E78" s="8" t="s">
        <v>59</v>
      </c>
    </row>
    <row r="79" spans="1:5" x14ac:dyDescent="0.25">
      <c r="A79" s="6" t="s">
        <v>787</v>
      </c>
      <c r="B79" s="6" t="s">
        <v>788</v>
      </c>
      <c r="C79" t="s">
        <v>789</v>
      </c>
      <c r="D79" s="9">
        <v>0</v>
      </c>
      <c r="E79" s="8" t="s">
        <v>59</v>
      </c>
    </row>
    <row r="80" spans="1:5" x14ac:dyDescent="0.25">
      <c r="A80" s="6" t="s">
        <v>904</v>
      </c>
      <c r="B80" s="6" t="s">
        <v>905</v>
      </c>
      <c r="C80" t="s">
        <v>906</v>
      </c>
      <c r="D80" s="9">
        <v>0</v>
      </c>
      <c r="E80" s="8" t="s">
        <v>59</v>
      </c>
    </row>
    <row r="81" spans="1:5" x14ac:dyDescent="0.25">
      <c r="A81" s="6" t="s">
        <v>853</v>
      </c>
      <c r="B81" s="6" t="s">
        <v>854</v>
      </c>
      <c r="C81" t="s">
        <v>855</v>
      </c>
      <c r="D81" s="9">
        <v>0</v>
      </c>
      <c r="E81" s="8" t="s">
        <v>59</v>
      </c>
    </row>
    <row r="82" spans="1:5" x14ac:dyDescent="0.25">
      <c r="A82" s="6" t="s">
        <v>895</v>
      </c>
      <c r="B82" s="6" t="s">
        <v>896</v>
      </c>
      <c r="C82" t="s">
        <v>897</v>
      </c>
      <c r="D82" s="9">
        <v>0</v>
      </c>
      <c r="E82" s="8" t="s">
        <v>59</v>
      </c>
    </row>
    <row r="83" spans="1:5" x14ac:dyDescent="0.25">
      <c r="A83" s="6" t="s">
        <v>898</v>
      </c>
      <c r="B83" s="6" t="s">
        <v>899</v>
      </c>
      <c r="C83" t="s">
        <v>900</v>
      </c>
      <c r="D83" s="9">
        <v>0</v>
      </c>
      <c r="E83" s="8" t="s">
        <v>59</v>
      </c>
    </row>
    <row r="84" spans="1:5" x14ac:dyDescent="0.25">
      <c r="A84" s="6" t="s">
        <v>829</v>
      </c>
      <c r="B84" s="6" t="s">
        <v>830</v>
      </c>
      <c r="C84" t="s">
        <v>831</v>
      </c>
      <c r="D84" s="9">
        <v>0</v>
      </c>
      <c r="E84" s="8" t="s">
        <v>59</v>
      </c>
    </row>
    <row r="85" spans="1:5" x14ac:dyDescent="0.25">
      <c r="A85" s="6" t="s">
        <v>868</v>
      </c>
      <c r="B85" s="6" t="s">
        <v>869</v>
      </c>
      <c r="C85" t="s">
        <v>870</v>
      </c>
      <c r="D85" s="9">
        <v>0</v>
      </c>
      <c r="E85" s="8" t="s">
        <v>59</v>
      </c>
    </row>
    <row r="86" spans="1:5" x14ac:dyDescent="0.25">
      <c r="A86" s="6" t="s">
        <v>790</v>
      </c>
      <c r="B86" s="6" t="s">
        <v>791</v>
      </c>
      <c r="C86" t="s">
        <v>792</v>
      </c>
      <c r="D86" s="9">
        <v>0</v>
      </c>
      <c r="E86" s="8" t="s">
        <v>59</v>
      </c>
    </row>
    <row r="87" spans="1:5" x14ac:dyDescent="0.25">
      <c r="A87" s="6" t="s">
        <v>778</v>
      </c>
      <c r="B87" s="6" t="s">
        <v>779</v>
      </c>
      <c r="C87" t="s">
        <v>780</v>
      </c>
      <c r="D87" s="9">
        <v>0</v>
      </c>
      <c r="E87" s="8" t="s">
        <v>59</v>
      </c>
    </row>
    <row r="88" spans="1:5" x14ac:dyDescent="0.25">
      <c r="A88" s="6" t="s">
        <v>462</v>
      </c>
      <c r="B88" s="6" t="s">
        <v>463</v>
      </c>
      <c r="C88" t="s">
        <v>464</v>
      </c>
      <c r="D88" s="9">
        <v>0</v>
      </c>
      <c r="E88" s="8" t="s">
        <v>59</v>
      </c>
    </row>
    <row r="89" spans="1:5" x14ac:dyDescent="0.25">
      <c r="A89" s="6" t="s">
        <v>901</v>
      </c>
      <c r="B89" s="6" t="s">
        <v>902</v>
      </c>
      <c r="C89" t="s">
        <v>903</v>
      </c>
      <c r="D89" s="9">
        <v>0</v>
      </c>
      <c r="E89" s="8" t="s">
        <v>59</v>
      </c>
    </row>
    <row r="90" spans="1:5" x14ac:dyDescent="0.25">
      <c r="A90" s="6" t="s">
        <v>832</v>
      </c>
      <c r="B90" s="6" t="s">
        <v>833</v>
      </c>
      <c r="C90" t="s">
        <v>834</v>
      </c>
      <c r="D90" s="9">
        <v>0</v>
      </c>
      <c r="E90" s="8" t="s">
        <v>59</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C70E5-63EA-464B-82FB-C6427D753D2B}">
  <sheetPr>
    <tabColor theme="8" tint="-0.249977111117893"/>
  </sheetPr>
  <dimension ref="A1:E98"/>
  <sheetViews>
    <sheetView zoomScaleNormal="100" workbookViewId="0">
      <pane ySplit="5" topLeftCell="A16" activePane="bottomLeft" state="frozen"/>
      <selection sqref="A1:XFD1048576"/>
      <selection pane="bottomLeft" activeCell="D6" sqref="D5:D6"/>
    </sheetView>
  </sheetViews>
  <sheetFormatPr defaultRowHeight="15" x14ac:dyDescent="0.25"/>
  <cols>
    <col min="1" max="1" width="13.85546875" style="6" bestFit="1" customWidth="1"/>
    <col min="2" max="2" width="9.42578125" style="6" bestFit="1" customWidth="1"/>
    <col min="3" max="3" width="75.85546875" bestFit="1" customWidth="1"/>
    <col min="4" max="4" width="11.42578125" style="9" bestFit="1" customWidth="1"/>
    <col min="5" max="5" width="13.7109375" style="8" bestFit="1" customWidth="1"/>
    <col min="6" max="6" width="11.7109375" bestFit="1" customWidth="1"/>
  </cols>
  <sheetData>
    <row r="1" spans="1:5" x14ac:dyDescent="0.25">
      <c r="A1" s="5" t="s">
        <v>587</v>
      </c>
    </row>
    <row r="2" spans="1:5" x14ac:dyDescent="0.25">
      <c r="A2" s="5" t="str">
        <f>"Semi-Annual Index Reconstitution List as of "&amp;TEXT(List!A2,"mmmm d, yyyy")</f>
        <v>Semi-Annual Index Reconstitution List as of November 13, 2025</v>
      </c>
    </row>
    <row r="3" spans="1:5" x14ac:dyDescent="0.25">
      <c r="A3" s="9"/>
      <c r="D3"/>
      <c r="E3"/>
    </row>
    <row r="5" spans="1:5" x14ac:dyDescent="0.25">
      <c r="A5" s="5" t="s">
        <v>3</v>
      </c>
      <c r="B5" s="5" t="s">
        <v>4</v>
      </c>
      <c r="C5" s="4" t="s">
        <v>5</v>
      </c>
      <c r="D5" s="10" t="s">
        <v>6</v>
      </c>
      <c r="E5" s="7" t="s">
        <v>7</v>
      </c>
    </row>
    <row r="6" spans="1:5" x14ac:dyDescent="0.25">
      <c r="A6" s="6" t="s">
        <v>465</v>
      </c>
      <c r="B6" s="6" t="s">
        <v>692</v>
      </c>
      <c r="C6" t="s">
        <v>466</v>
      </c>
      <c r="D6" s="9">
        <v>3.5000000000000003E-2</v>
      </c>
      <c r="E6" s="8" t="s">
        <v>10</v>
      </c>
    </row>
    <row r="7" spans="1:5" x14ac:dyDescent="0.25">
      <c r="A7" s="6" t="s">
        <v>647</v>
      </c>
      <c r="B7" s="6" t="s">
        <v>648</v>
      </c>
      <c r="C7" t="s">
        <v>649</v>
      </c>
      <c r="D7" s="9">
        <v>3.5000000000000003E-2</v>
      </c>
      <c r="E7" s="8" t="s">
        <v>15</v>
      </c>
    </row>
    <row r="8" spans="1:5" x14ac:dyDescent="0.25">
      <c r="A8" s="6" t="s">
        <v>1006</v>
      </c>
      <c r="B8" s="6" t="s">
        <v>1007</v>
      </c>
      <c r="C8" t="s">
        <v>1008</v>
      </c>
      <c r="D8" s="9">
        <v>3.5000000000000003E-2</v>
      </c>
      <c r="E8" s="8" t="s">
        <v>15</v>
      </c>
    </row>
    <row r="9" spans="1:5" x14ac:dyDescent="0.25">
      <c r="A9" s="6" t="s">
        <v>112</v>
      </c>
      <c r="B9" s="6" t="s">
        <v>113</v>
      </c>
      <c r="C9" t="s">
        <v>114</v>
      </c>
      <c r="D9" s="9">
        <v>3.5000000000000003E-2</v>
      </c>
      <c r="E9" s="8" t="s">
        <v>10</v>
      </c>
    </row>
    <row r="10" spans="1:5" x14ac:dyDescent="0.25">
      <c r="A10" s="6" t="s">
        <v>120</v>
      </c>
      <c r="B10" s="6" t="s">
        <v>121</v>
      </c>
      <c r="C10" t="s">
        <v>122</v>
      </c>
      <c r="D10" s="9">
        <v>3.5000000000000003E-2</v>
      </c>
      <c r="E10" s="8" t="s">
        <v>10</v>
      </c>
    </row>
    <row r="11" spans="1:5" x14ac:dyDescent="0.25">
      <c r="A11" s="6" t="s">
        <v>143</v>
      </c>
      <c r="B11" s="6" t="s">
        <v>144</v>
      </c>
      <c r="C11" t="s">
        <v>145</v>
      </c>
      <c r="D11" s="9">
        <v>3.5000000000000003E-2</v>
      </c>
      <c r="E11" s="8" t="s">
        <v>10</v>
      </c>
    </row>
    <row r="12" spans="1:5" x14ac:dyDescent="0.25">
      <c r="A12" s="6" t="s">
        <v>580</v>
      </c>
      <c r="B12" s="6" t="s">
        <v>581</v>
      </c>
      <c r="C12" t="s">
        <v>582</v>
      </c>
      <c r="D12" s="9">
        <v>3.5000000000000003E-2</v>
      </c>
      <c r="E12" s="8" t="s">
        <v>15</v>
      </c>
    </row>
    <row r="13" spans="1:5" x14ac:dyDescent="0.25">
      <c r="A13" s="6" t="s">
        <v>1009</v>
      </c>
      <c r="B13" s="6" t="s">
        <v>1010</v>
      </c>
      <c r="C13" t="s">
        <v>1011</v>
      </c>
      <c r="D13" s="9">
        <v>2.6325999999999999E-2</v>
      </c>
      <c r="E13" s="8" t="s">
        <v>15</v>
      </c>
    </row>
    <row r="14" spans="1:5" x14ac:dyDescent="0.25">
      <c r="A14" s="6" t="s">
        <v>473</v>
      </c>
      <c r="B14" s="6" t="s">
        <v>474</v>
      </c>
      <c r="C14" t="s">
        <v>475</v>
      </c>
      <c r="D14" s="9">
        <v>2.5874999999999999E-2</v>
      </c>
      <c r="E14" s="8" t="s">
        <v>15</v>
      </c>
    </row>
    <row r="15" spans="1:5" x14ac:dyDescent="0.25">
      <c r="A15" s="6" t="s">
        <v>1012</v>
      </c>
      <c r="B15" s="6" t="s">
        <v>1013</v>
      </c>
      <c r="C15" t="s">
        <v>1014</v>
      </c>
      <c r="D15" s="9">
        <v>2.1861999999999999E-2</v>
      </c>
      <c r="E15" s="8" t="s">
        <v>15</v>
      </c>
    </row>
    <row r="16" spans="1:5" x14ac:dyDescent="0.25">
      <c r="A16" s="6" t="s">
        <v>162</v>
      </c>
      <c r="B16" s="6" t="s">
        <v>163</v>
      </c>
      <c r="C16" t="s">
        <v>164</v>
      </c>
      <c r="D16" s="9">
        <v>2.1204000000000001E-2</v>
      </c>
      <c r="E16" s="8" t="s">
        <v>10</v>
      </c>
    </row>
    <row r="17" spans="1:5" x14ac:dyDescent="0.25">
      <c r="A17" s="6" t="s">
        <v>195</v>
      </c>
      <c r="B17" s="6" t="s">
        <v>196</v>
      </c>
      <c r="C17" t="s">
        <v>197</v>
      </c>
      <c r="D17" s="9">
        <v>2.1204000000000001E-2</v>
      </c>
      <c r="E17" s="8" t="s">
        <v>10</v>
      </c>
    </row>
    <row r="18" spans="1:5" x14ac:dyDescent="0.25">
      <c r="A18" s="6" t="s">
        <v>423</v>
      </c>
      <c r="B18" s="6" t="s">
        <v>424</v>
      </c>
      <c r="C18" t="s">
        <v>425</v>
      </c>
      <c r="D18" s="9">
        <v>1.8859999999999998E-2</v>
      </c>
      <c r="E18" s="8" t="s">
        <v>10</v>
      </c>
    </row>
    <row r="19" spans="1:5" x14ac:dyDescent="0.25">
      <c r="A19" s="6" t="s">
        <v>146</v>
      </c>
      <c r="B19" s="6" t="s">
        <v>147</v>
      </c>
      <c r="C19" t="s">
        <v>148</v>
      </c>
      <c r="D19" s="9">
        <v>1.8700999999999999E-2</v>
      </c>
      <c r="E19" s="8" t="s">
        <v>10</v>
      </c>
    </row>
    <row r="20" spans="1:5" x14ac:dyDescent="0.25">
      <c r="A20" s="6" t="s">
        <v>393</v>
      </c>
      <c r="B20" s="6" t="s">
        <v>394</v>
      </c>
      <c r="C20" t="s">
        <v>395</v>
      </c>
      <c r="D20" s="9">
        <v>1.5990000000000001E-2</v>
      </c>
      <c r="E20" s="8" t="s">
        <v>10</v>
      </c>
    </row>
    <row r="21" spans="1:5" x14ac:dyDescent="0.25">
      <c r="A21" s="6" t="s">
        <v>149</v>
      </c>
      <c r="B21" s="6" t="s">
        <v>150</v>
      </c>
      <c r="C21" t="s">
        <v>151</v>
      </c>
      <c r="D21" s="9">
        <v>1.5428000000000001E-2</v>
      </c>
      <c r="E21" s="8" t="s">
        <v>10</v>
      </c>
    </row>
    <row r="22" spans="1:5" x14ac:dyDescent="0.25">
      <c r="A22" s="6" t="s">
        <v>129</v>
      </c>
      <c r="B22" s="6" t="s">
        <v>130</v>
      </c>
      <c r="C22" t="s">
        <v>131</v>
      </c>
      <c r="D22" s="9">
        <v>1.4689000000000001E-2</v>
      </c>
      <c r="E22" s="8" t="s">
        <v>10</v>
      </c>
    </row>
    <row r="23" spans="1:5" x14ac:dyDescent="0.25">
      <c r="A23" s="6" t="s">
        <v>609</v>
      </c>
      <c r="B23" s="6" t="s">
        <v>610</v>
      </c>
      <c r="C23" t="s">
        <v>611</v>
      </c>
      <c r="D23" s="9">
        <v>1.4633999999999999E-2</v>
      </c>
      <c r="E23" s="8" t="s">
        <v>10</v>
      </c>
    </row>
    <row r="24" spans="1:5" x14ac:dyDescent="0.25">
      <c r="A24" s="6" t="s">
        <v>467</v>
      </c>
      <c r="B24" s="6" t="s">
        <v>468</v>
      </c>
      <c r="C24" t="s">
        <v>469</v>
      </c>
      <c r="D24" s="9">
        <v>1.4461E-2</v>
      </c>
      <c r="E24" s="8" t="s">
        <v>15</v>
      </c>
    </row>
    <row r="25" spans="1:5" x14ac:dyDescent="0.25">
      <c r="A25" s="6" t="s">
        <v>186</v>
      </c>
      <c r="B25" s="6" t="s">
        <v>187</v>
      </c>
      <c r="C25" t="s">
        <v>188</v>
      </c>
      <c r="D25" s="9">
        <v>1.4057999999999999E-2</v>
      </c>
      <c r="E25" s="8" t="s">
        <v>10</v>
      </c>
    </row>
    <row r="26" spans="1:5" x14ac:dyDescent="0.25">
      <c r="A26" s="6" t="s">
        <v>1015</v>
      </c>
      <c r="B26" s="6" t="s">
        <v>1016</v>
      </c>
      <c r="C26" t="s">
        <v>1017</v>
      </c>
      <c r="D26" s="9">
        <v>1.4026E-2</v>
      </c>
      <c r="E26" s="8" t="s">
        <v>15</v>
      </c>
    </row>
    <row r="27" spans="1:5" x14ac:dyDescent="0.25">
      <c r="A27" s="6" t="s">
        <v>654</v>
      </c>
      <c r="B27" s="6" t="s">
        <v>655</v>
      </c>
      <c r="C27" t="s">
        <v>656</v>
      </c>
      <c r="D27" s="9">
        <v>1.3608E-2</v>
      </c>
      <c r="E27" s="8" t="s">
        <v>15</v>
      </c>
    </row>
    <row r="28" spans="1:5" x14ac:dyDescent="0.25">
      <c r="A28" s="6" t="s">
        <v>1018</v>
      </c>
      <c r="B28" s="6" t="s">
        <v>1019</v>
      </c>
      <c r="C28" t="s">
        <v>1020</v>
      </c>
      <c r="D28" s="9">
        <v>1.3324000000000001E-2</v>
      </c>
      <c r="E28" s="8" t="s">
        <v>15</v>
      </c>
    </row>
    <row r="29" spans="1:5" x14ac:dyDescent="0.25">
      <c r="A29" s="6" t="s">
        <v>18</v>
      </c>
      <c r="B29" s="6" t="s">
        <v>19</v>
      </c>
      <c r="C29" t="s">
        <v>20</v>
      </c>
      <c r="D29" s="9">
        <v>1.2865E-2</v>
      </c>
      <c r="E29" s="8" t="s">
        <v>10</v>
      </c>
    </row>
    <row r="30" spans="1:5" x14ac:dyDescent="0.25">
      <c r="A30" s="6" t="s">
        <v>211</v>
      </c>
      <c r="B30" s="6" t="s">
        <v>212</v>
      </c>
      <c r="C30" t="s">
        <v>213</v>
      </c>
      <c r="D30" s="9">
        <v>1.2692E-2</v>
      </c>
      <c r="E30" s="8" t="s">
        <v>10</v>
      </c>
    </row>
    <row r="31" spans="1:5" x14ac:dyDescent="0.25">
      <c r="A31" s="6" t="s">
        <v>153</v>
      </c>
      <c r="B31" s="6" t="s">
        <v>154</v>
      </c>
      <c r="C31" t="s">
        <v>155</v>
      </c>
      <c r="D31" s="9">
        <v>1.2619E-2</v>
      </c>
      <c r="E31" s="8" t="s">
        <v>10</v>
      </c>
    </row>
    <row r="32" spans="1:5" x14ac:dyDescent="0.25">
      <c r="A32" s="6" t="s">
        <v>156</v>
      </c>
      <c r="B32" s="6" t="s">
        <v>157</v>
      </c>
      <c r="C32" t="s">
        <v>158</v>
      </c>
      <c r="D32" s="9">
        <v>1.2553E-2</v>
      </c>
      <c r="E32" s="8" t="s">
        <v>10</v>
      </c>
    </row>
    <row r="33" spans="1:5" x14ac:dyDescent="0.25">
      <c r="A33" s="6" t="s">
        <v>214</v>
      </c>
      <c r="B33" s="6" t="s">
        <v>215</v>
      </c>
      <c r="C33" t="s">
        <v>216</v>
      </c>
      <c r="D33" s="9">
        <v>1.2286999999999999E-2</v>
      </c>
      <c r="E33" s="8" t="s">
        <v>10</v>
      </c>
    </row>
    <row r="34" spans="1:5" x14ac:dyDescent="0.25">
      <c r="A34" s="6" t="s">
        <v>251</v>
      </c>
      <c r="B34" s="6" t="s">
        <v>252</v>
      </c>
      <c r="C34" t="s">
        <v>253</v>
      </c>
      <c r="D34" s="9">
        <v>1.2141000000000001E-2</v>
      </c>
      <c r="E34" s="8" t="s">
        <v>10</v>
      </c>
    </row>
    <row r="35" spans="1:5" x14ac:dyDescent="0.25">
      <c r="A35" s="6" t="s">
        <v>1021</v>
      </c>
      <c r="B35" s="6" t="s">
        <v>1022</v>
      </c>
      <c r="C35" t="s">
        <v>1023</v>
      </c>
      <c r="D35" s="9">
        <v>1.2081E-2</v>
      </c>
      <c r="E35" s="8" t="s">
        <v>15</v>
      </c>
    </row>
    <row r="36" spans="1:5" x14ac:dyDescent="0.25">
      <c r="A36" s="6" t="s">
        <v>1024</v>
      </c>
      <c r="B36" s="6" t="s">
        <v>1025</v>
      </c>
      <c r="C36" t="s">
        <v>1026</v>
      </c>
      <c r="D36" s="9">
        <v>1.201E-2</v>
      </c>
      <c r="E36" s="8" t="s">
        <v>15</v>
      </c>
    </row>
    <row r="37" spans="1:5" x14ac:dyDescent="0.25">
      <c r="A37" s="6" t="s">
        <v>198</v>
      </c>
      <c r="B37" s="6" t="s">
        <v>199</v>
      </c>
      <c r="C37" t="s">
        <v>200</v>
      </c>
      <c r="D37" s="9">
        <v>1.1922E-2</v>
      </c>
      <c r="E37" s="8" t="s">
        <v>10</v>
      </c>
    </row>
    <row r="38" spans="1:5" x14ac:dyDescent="0.25">
      <c r="A38" s="6" t="s">
        <v>470</v>
      </c>
      <c r="B38" s="6" t="s">
        <v>471</v>
      </c>
      <c r="C38" t="s">
        <v>472</v>
      </c>
      <c r="D38" s="9">
        <v>1.1789000000000001E-2</v>
      </c>
      <c r="E38" s="8" t="s">
        <v>10</v>
      </c>
    </row>
    <row r="39" spans="1:5" x14ac:dyDescent="0.25">
      <c r="A39" s="6" t="s">
        <v>360</v>
      </c>
      <c r="B39" s="6" t="s">
        <v>361</v>
      </c>
      <c r="C39" t="s">
        <v>362</v>
      </c>
      <c r="D39" s="9">
        <v>1.1778E-2</v>
      </c>
      <c r="E39" s="8" t="s">
        <v>10</v>
      </c>
    </row>
    <row r="40" spans="1:5" x14ac:dyDescent="0.25">
      <c r="A40" s="6" t="s">
        <v>159</v>
      </c>
      <c r="B40" s="6" t="s">
        <v>160</v>
      </c>
      <c r="C40" t="s">
        <v>161</v>
      </c>
      <c r="D40" s="9">
        <v>1.166E-2</v>
      </c>
      <c r="E40" s="8" t="s">
        <v>15</v>
      </c>
    </row>
    <row r="41" spans="1:5" x14ac:dyDescent="0.25">
      <c r="A41" s="6" t="s">
        <v>1027</v>
      </c>
      <c r="B41" s="6" t="s">
        <v>1028</v>
      </c>
      <c r="C41" t="s">
        <v>1029</v>
      </c>
      <c r="D41" s="9">
        <v>1.1436999999999999E-2</v>
      </c>
      <c r="E41" s="8" t="s">
        <v>15</v>
      </c>
    </row>
    <row r="42" spans="1:5" x14ac:dyDescent="0.25">
      <c r="A42" s="6" t="s">
        <v>207</v>
      </c>
      <c r="B42" s="6" t="s">
        <v>981</v>
      </c>
      <c r="C42" t="s">
        <v>208</v>
      </c>
      <c r="D42" s="9">
        <v>1.1053E-2</v>
      </c>
      <c r="E42" s="8" t="s">
        <v>15</v>
      </c>
    </row>
    <row r="43" spans="1:5" x14ac:dyDescent="0.25">
      <c r="A43" s="6" t="s">
        <v>1030</v>
      </c>
      <c r="B43" s="6" t="s">
        <v>1031</v>
      </c>
      <c r="C43" t="s">
        <v>1032</v>
      </c>
      <c r="D43" s="9">
        <v>1.0739E-2</v>
      </c>
      <c r="E43" s="8" t="s">
        <v>15</v>
      </c>
    </row>
    <row r="44" spans="1:5" x14ac:dyDescent="0.25">
      <c r="A44" s="6" t="s">
        <v>237</v>
      </c>
      <c r="B44" s="6" t="s">
        <v>238</v>
      </c>
      <c r="C44" t="s">
        <v>239</v>
      </c>
      <c r="D44" s="9">
        <v>1.008E-2</v>
      </c>
      <c r="E44" s="8" t="s">
        <v>10</v>
      </c>
    </row>
    <row r="45" spans="1:5" x14ac:dyDescent="0.25">
      <c r="A45" s="6" t="s">
        <v>177</v>
      </c>
      <c r="B45" s="6" t="s">
        <v>178</v>
      </c>
      <c r="C45" t="s">
        <v>179</v>
      </c>
      <c r="D45" s="9">
        <v>1.0016000000000001E-2</v>
      </c>
      <c r="E45" s="8" t="s">
        <v>10</v>
      </c>
    </row>
    <row r="46" spans="1:5" x14ac:dyDescent="0.25">
      <c r="A46" s="6" t="s">
        <v>479</v>
      </c>
      <c r="B46" s="6" t="s">
        <v>480</v>
      </c>
      <c r="C46" t="s">
        <v>481</v>
      </c>
      <c r="D46" s="9">
        <v>0.01</v>
      </c>
      <c r="E46" s="8" t="s">
        <v>10</v>
      </c>
    </row>
    <row r="47" spans="1:5" x14ac:dyDescent="0.25">
      <c r="A47" s="6" t="s">
        <v>1033</v>
      </c>
      <c r="B47" s="6" t="s">
        <v>1034</v>
      </c>
      <c r="C47" t="s">
        <v>1035</v>
      </c>
      <c r="D47" s="9">
        <v>9.8740000000000008E-3</v>
      </c>
      <c r="E47" s="8" t="s">
        <v>15</v>
      </c>
    </row>
    <row r="48" spans="1:5" x14ac:dyDescent="0.25">
      <c r="A48" s="6" t="s">
        <v>264</v>
      </c>
      <c r="B48" s="6" t="s">
        <v>265</v>
      </c>
      <c r="C48" t="s">
        <v>266</v>
      </c>
      <c r="D48" s="9">
        <v>9.5320000000000005E-3</v>
      </c>
      <c r="E48" s="8" t="s">
        <v>10</v>
      </c>
    </row>
    <row r="49" spans="1:5" x14ac:dyDescent="0.25">
      <c r="A49" s="6" t="s">
        <v>1036</v>
      </c>
      <c r="B49" s="6" t="s">
        <v>1037</v>
      </c>
      <c r="C49" t="s">
        <v>1038</v>
      </c>
      <c r="D49" s="9">
        <v>9.3659999999999993E-3</v>
      </c>
      <c r="E49" s="8" t="s">
        <v>15</v>
      </c>
    </row>
    <row r="50" spans="1:5" x14ac:dyDescent="0.25">
      <c r="A50" s="6" t="s">
        <v>231</v>
      </c>
      <c r="B50" s="6" t="s">
        <v>232</v>
      </c>
      <c r="C50" t="s">
        <v>233</v>
      </c>
      <c r="D50" s="9">
        <v>9.3010000000000002E-3</v>
      </c>
      <c r="E50" s="8" t="s">
        <v>10</v>
      </c>
    </row>
    <row r="51" spans="1:5" x14ac:dyDescent="0.25">
      <c r="A51" s="6" t="s">
        <v>345</v>
      </c>
      <c r="B51" s="6" t="s">
        <v>975</v>
      </c>
      <c r="C51" t="s">
        <v>346</v>
      </c>
      <c r="D51" s="9">
        <v>9.2919999999999999E-3</v>
      </c>
      <c r="E51" s="8" t="s">
        <v>15</v>
      </c>
    </row>
    <row r="52" spans="1:5" x14ac:dyDescent="0.25">
      <c r="A52" s="6" t="s">
        <v>243</v>
      </c>
      <c r="B52" s="6" t="s">
        <v>244</v>
      </c>
      <c r="C52" t="s">
        <v>245</v>
      </c>
      <c r="D52" s="9">
        <v>9.2239999999999996E-3</v>
      </c>
      <c r="E52" s="8" t="s">
        <v>10</v>
      </c>
    </row>
    <row r="53" spans="1:5" x14ac:dyDescent="0.25">
      <c r="A53" s="6" t="s">
        <v>8</v>
      </c>
      <c r="B53" s="6" t="s">
        <v>971</v>
      </c>
      <c r="C53" t="s">
        <v>9</v>
      </c>
      <c r="D53" s="9">
        <v>9.1380000000000003E-3</v>
      </c>
      <c r="E53" s="8" t="s">
        <v>15</v>
      </c>
    </row>
    <row r="54" spans="1:5" x14ac:dyDescent="0.25">
      <c r="A54" s="6" t="s">
        <v>192</v>
      </c>
      <c r="B54" s="6" t="s">
        <v>193</v>
      </c>
      <c r="C54" t="s">
        <v>194</v>
      </c>
      <c r="D54" s="9">
        <v>8.5319999999999997E-3</v>
      </c>
      <c r="E54" s="8" t="s">
        <v>15</v>
      </c>
    </row>
    <row r="55" spans="1:5" x14ac:dyDescent="0.25">
      <c r="A55" s="6" t="s">
        <v>246</v>
      </c>
      <c r="B55" s="6" t="s">
        <v>247</v>
      </c>
      <c r="C55" t="s">
        <v>248</v>
      </c>
      <c r="D55" s="9">
        <v>8.4779999999999994E-3</v>
      </c>
      <c r="E55" s="8" t="s">
        <v>10</v>
      </c>
    </row>
    <row r="56" spans="1:5" x14ac:dyDescent="0.25">
      <c r="A56" s="6" t="s">
        <v>290</v>
      </c>
      <c r="B56" s="6" t="s">
        <v>291</v>
      </c>
      <c r="C56" t="s">
        <v>292</v>
      </c>
      <c r="D56" s="9">
        <v>8.4740000000000006E-3</v>
      </c>
      <c r="E56" s="8" t="s">
        <v>10</v>
      </c>
    </row>
    <row r="57" spans="1:5" x14ac:dyDescent="0.25">
      <c r="A57" s="6" t="s">
        <v>204</v>
      </c>
      <c r="B57" s="6" t="s">
        <v>205</v>
      </c>
      <c r="C57" t="s">
        <v>206</v>
      </c>
      <c r="D57" s="9">
        <v>8.2950000000000003E-3</v>
      </c>
      <c r="E57" s="8" t="s">
        <v>10</v>
      </c>
    </row>
    <row r="58" spans="1:5" x14ac:dyDescent="0.25">
      <c r="A58" s="6" t="s">
        <v>234</v>
      </c>
      <c r="B58" s="6" t="s">
        <v>235</v>
      </c>
      <c r="C58" t="s">
        <v>236</v>
      </c>
      <c r="D58" s="9">
        <v>8.2229999999999994E-3</v>
      </c>
      <c r="E58" s="8" t="s">
        <v>10</v>
      </c>
    </row>
    <row r="59" spans="1:5" x14ac:dyDescent="0.25">
      <c r="A59" s="6" t="s">
        <v>240</v>
      </c>
      <c r="B59" s="6" t="s">
        <v>241</v>
      </c>
      <c r="C59" t="s">
        <v>242</v>
      </c>
      <c r="D59" s="9">
        <v>7.9520000000000007E-3</v>
      </c>
      <c r="E59" s="8" t="s">
        <v>10</v>
      </c>
    </row>
    <row r="60" spans="1:5" x14ac:dyDescent="0.25">
      <c r="A60" s="6" t="s">
        <v>222</v>
      </c>
      <c r="B60" s="6" t="s">
        <v>223</v>
      </c>
      <c r="C60" t="s">
        <v>224</v>
      </c>
      <c r="D60" s="9">
        <v>7.4159999999999998E-3</v>
      </c>
      <c r="E60" s="8" t="s">
        <v>10</v>
      </c>
    </row>
    <row r="61" spans="1:5" x14ac:dyDescent="0.25">
      <c r="A61" s="6" t="s">
        <v>476</v>
      </c>
      <c r="B61" s="6" t="s">
        <v>477</v>
      </c>
      <c r="C61" t="s">
        <v>478</v>
      </c>
      <c r="D61" s="9">
        <v>7.221E-3</v>
      </c>
      <c r="E61" s="8" t="s">
        <v>15</v>
      </c>
    </row>
    <row r="62" spans="1:5" x14ac:dyDescent="0.25">
      <c r="A62" s="6" t="s">
        <v>259</v>
      </c>
      <c r="B62" s="6" t="s">
        <v>260</v>
      </c>
      <c r="C62" t="s">
        <v>261</v>
      </c>
      <c r="D62" s="9">
        <v>7.2189999999999997E-3</v>
      </c>
      <c r="E62" s="8" t="s">
        <v>10</v>
      </c>
    </row>
    <row r="63" spans="1:5" x14ac:dyDescent="0.25">
      <c r="A63" s="6" t="s">
        <v>256</v>
      </c>
      <c r="B63" s="6" t="s">
        <v>257</v>
      </c>
      <c r="C63" t="s">
        <v>258</v>
      </c>
      <c r="D63" s="9">
        <v>7.0309999999999999E-3</v>
      </c>
      <c r="E63" s="8" t="s">
        <v>10</v>
      </c>
    </row>
    <row r="64" spans="1:5" x14ac:dyDescent="0.25">
      <c r="A64" s="6" t="s">
        <v>420</v>
      </c>
      <c r="B64" s="6" t="s">
        <v>421</v>
      </c>
      <c r="C64" t="s">
        <v>422</v>
      </c>
      <c r="D64" s="9">
        <v>6.4409999999999997E-3</v>
      </c>
      <c r="E64" s="8" t="s">
        <v>10</v>
      </c>
    </row>
    <row r="65" spans="1:5" x14ac:dyDescent="0.25">
      <c r="A65" s="6" t="s">
        <v>1039</v>
      </c>
      <c r="B65" s="6" t="s">
        <v>1040</v>
      </c>
      <c r="C65" t="s">
        <v>1041</v>
      </c>
      <c r="D65" s="9">
        <v>6.3369999999999998E-3</v>
      </c>
      <c r="E65" s="8" t="s">
        <v>15</v>
      </c>
    </row>
    <row r="66" spans="1:5" x14ac:dyDescent="0.25">
      <c r="A66" s="6" t="s">
        <v>333</v>
      </c>
      <c r="B66" s="6" t="s">
        <v>334</v>
      </c>
      <c r="C66" t="s">
        <v>335</v>
      </c>
      <c r="D66" s="9">
        <v>6.2509999999999996E-3</v>
      </c>
      <c r="E66" s="8" t="s">
        <v>10</v>
      </c>
    </row>
    <row r="67" spans="1:5" x14ac:dyDescent="0.25">
      <c r="A67" s="6" t="s">
        <v>180</v>
      </c>
      <c r="B67" s="6" t="s">
        <v>181</v>
      </c>
      <c r="C67" t="s">
        <v>182</v>
      </c>
      <c r="D67" s="9">
        <v>6.1640000000000002E-3</v>
      </c>
      <c r="E67" s="8" t="s">
        <v>10</v>
      </c>
    </row>
    <row r="68" spans="1:5" x14ac:dyDescent="0.25">
      <c r="A68" s="6" t="s">
        <v>228</v>
      </c>
      <c r="B68" s="6" t="s">
        <v>229</v>
      </c>
      <c r="C68" t="s">
        <v>230</v>
      </c>
      <c r="D68" s="9">
        <v>5.5269999999999998E-3</v>
      </c>
      <c r="E68" s="8" t="s">
        <v>15</v>
      </c>
    </row>
    <row r="69" spans="1:5" x14ac:dyDescent="0.25">
      <c r="A69" s="6" t="s">
        <v>201</v>
      </c>
      <c r="B69" s="6" t="s">
        <v>202</v>
      </c>
      <c r="C69" t="s">
        <v>203</v>
      </c>
      <c r="D69" s="9">
        <v>5.4609999999999997E-3</v>
      </c>
      <c r="E69" s="8" t="s">
        <v>10</v>
      </c>
    </row>
    <row r="70" spans="1:5" x14ac:dyDescent="0.25">
      <c r="A70" s="6" t="s">
        <v>1042</v>
      </c>
      <c r="B70" s="6" t="s">
        <v>1043</v>
      </c>
      <c r="C70" t="s">
        <v>1044</v>
      </c>
      <c r="D70" s="9">
        <v>4.888E-3</v>
      </c>
      <c r="E70" s="8" t="s">
        <v>15</v>
      </c>
    </row>
    <row r="71" spans="1:5" x14ac:dyDescent="0.25">
      <c r="A71" s="6" t="s">
        <v>328</v>
      </c>
      <c r="B71" s="6" t="s">
        <v>329</v>
      </c>
      <c r="C71" t="s">
        <v>330</v>
      </c>
      <c r="D71" s="9">
        <v>4.7450000000000001E-3</v>
      </c>
      <c r="E71" s="8" t="s">
        <v>10</v>
      </c>
    </row>
    <row r="72" spans="1:5" x14ac:dyDescent="0.25">
      <c r="A72" s="6" t="s">
        <v>284</v>
      </c>
      <c r="B72" s="6" t="s">
        <v>285</v>
      </c>
      <c r="C72" t="s">
        <v>286</v>
      </c>
      <c r="D72" s="9">
        <v>4.7060000000000001E-3</v>
      </c>
      <c r="E72" s="8" t="s">
        <v>10</v>
      </c>
    </row>
    <row r="73" spans="1:5" x14ac:dyDescent="0.25">
      <c r="A73" s="6" t="s">
        <v>1045</v>
      </c>
      <c r="B73" s="6" t="s">
        <v>1046</v>
      </c>
      <c r="C73" t="s">
        <v>1047</v>
      </c>
      <c r="D73" s="9">
        <v>4.548E-3</v>
      </c>
      <c r="E73" s="8" t="s">
        <v>15</v>
      </c>
    </row>
    <row r="74" spans="1:5" x14ac:dyDescent="0.25">
      <c r="A74" s="6" t="s">
        <v>313</v>
      </c>
      <c r="B74" s="6" t="s">
        <v>314</v>
      </c>
      <c r="C74" t="s">
        <v>315</v>
      </c>
      <c r="D74" s="9">
        <v>4.4320000000000002E-3</v>
      </c>
      <c r="E74" s="8" t="s">
        <v>10</v>
      </c>
    </row>
    <row r="75" spans="1:5" x14ac:dyDescent="0.25">
      <c r="A75" s="6" t="s">
        <v>299</v>
      </c>
      <c r="B75" s="6" t="s">
        <v>300</v>
      </c>
      <c r="C75" t="s">
        <v>301</v>
      </c>
      <c r="D75" s="9">
        <v>4.1939999999999998E-3</v>
      </c>
      <c r="E75" s="8" t="s">
        <v>10</v>
      </c>
    </row>
    <row r="76" spans="1:5" x14ac:dyDescent="0.25">
      <c r="A76" s="6" t="s">
        <v>355</v>
      </c>
      <c r="B76" s="6" t="s">
        <v>356</v>
      </c>
      <c r="C76" t="s">
        <v>357</v>
      </c>
      <c r="D76" s="9">
        <v>4.0810000000000004E-3</v>
      </c>
      <c r="E76" s="8" t="s">
        <v>10</v>
      </c>
    </row>
    <row r="77" spans="1:5" x14ac:dyDescent="0.25">
      <c r="A77" s="6" t="s">
        <v>1048</v>
      </c>
      <c r="B77" s="6" t="s">
        <v>1049</v>
      </c>
      <c r="C77" t="s">
        <v>1050</v>
      </c>
      <c r="D77" s="9">
        <v>3.9960000000000004E-3</v>
      </c>
      <c r="E77" s="8" t="s">
        <v>15</v>
      </c>
    </row>
    <row r="78" spans="1:5" x14ac:dyDescent="0.25">
      <c r="A78" s="6" t="s">
        <v>1051</v>
      </c>
      <c r="B78" s="6" t="s">
        <v>1052</v>
      </c>
      <c r="C78" t="s">
        <v>1053</v>
      </c>
      <c r="D78" s="9">
        <v>3.9259999999999998E-3</v>
      </c>
      <c r="E78" s="8" t="s">
        <v>15</v>
      </c>
    </row>
    <row r="79" spans="1:5" x14ac:dyDescent="0.25">
      <c r="A79" s="6" t="s">
        <v>1054</v>
      </c>
      <c r="B79" s="6" t="s">
        <v>1055</v>
      </c>
      <c r="C79" t="s">
        <v>1056</v>
      </c>
      <c r="D79" s="9">
        <v>3.833E-3</v>
      </c>
      <c r="E79" s="8" t="s">
        <v>15</v>
      </c>
    </row>
    <row r="80" spans="1:5" x14ac:dyDescent="0.25">
      <c r="A80" s="6" t="s">
        <v>325</v>
      </c>
      <c r="B80" s="6" t="s">
        <v>326</v>
      </c>
      <c r="C80" t="s">
        <v>327</v>
      </c>
      <c r="D80" s="9">
        <v>3.8240000000000001E-3</v>
      </c>
      <c r="E80" s="8" t="s">
        <v>10</v>
      </c>
    </row>
    <row r="81" spans="1:5" x14ac:dyDescent="0.25">
      <c r="A81" s="6" t="s">
        <v>1057</v>
      </c>
      <c r="B81" s="6" t="s">
        <v>1058</v>
      </c>
      <c r="C81" t="s">
        <v>1059</v>
      </c>
      <c r="D81" s="9">
        <v>3.7490000000000002E-3</v>
      </c>
      <c r="E81" s="8" t="s">
        <v>15</v>
      </c>
    </row>
    <row r="82" spans="1:5" x14ac:dyDescent="0.25">
      <c r="A82" s="6" t="s">
        <v>339</v>
      </c>
      <c r="B82" s="6" t="s">
        <v>340</v>
      </c>
      <c r="C82" t="s">
        <v>341</v>
      </c>
      <c r="D82" s="9">
        <v>3.31E-3</v>
      </c>
      <c r="E82" s="8" t="s">
        <v>10</v>
      </c>
    </row>
    <row r="83" spans="1:5" x14ac:dyDescent="0.25">
      <c r="A83" s="6" t="s">
        <v>368</v>
      </c>
      <c r="B83" s="6" t="s">
        <v>369</v>
      </c>
      <c r="C83" t="s">
        <v>370</v>
      </c>
      <c r="D83" s="9">
        <v>3.143E-3</v>
      </c>
      <c r="E83" s="8" t="s">
        <v>10</v>
      </c>
    </row>
    <row r="84" spans="1:5" x14ac:dyDescent="0.25">
      <c r="A84" s="6" t="s">
        <v>485</v>
      </c>
      <c r="B84" s="6" t="s">
        <v>486</v>
      </c>
      <c r="C84" t="s">
        <v>487</v>
      </c>
      <c r="D84" s="9">
        <v>3.078E-3</v>
      </c>
      <c r="E84" s="8" t="s">
        <v>10</v>
      </c>
    </row>
    <row r="85" spans="1:5" x14ac:dyDescent="0.25">
      <c r="A85" s="6" t="s">
        <v>1060</v>
      </c>
      <c r="B85" s="6" t="s">
        <v>1061</v>
      </c>
      <c r="C85" t="s">
        <v>1062</v>
      </c>
      <c r="D85" s="9">
        <v>3.0699999999999998E-3</v>
      </c>
      <c r="E85" s="8" t="s">
        <v>15</v>
      </c>
    </row>
    <row r="86" spans="1:5" x14ac:dyDescent="0.25">
      <c r="A86" s="6" t="s">
        <v>322</v>
      </c>
      <c r="B86" s="6" t="s">
        <v>323</v>
      </c>
      <c r="C86" t="s">
        <v>324</v>
      </c>
      <c r="D86" s="9">
        <v>2.875E-3</v>
      </c>
      <c r="E86" s="8" t="s">
        <v>10</v>
      </c>
    </row>
    <row r="87" spans="1:5" x14ac:dyDescent="0.25">
      <c r="A87" s="6" t="s">
        <v>1063</v>
      </c>
      <c r="B87" s="6" t="s">
        <v>1064</v>
      </c>
      <c r="C87" t="s">
        <v>1065</v>
      </c>
      <c r="D87" s="9">
        <v>2.8349999999999998E-3</v>
      </c>
      <c r="E87" s="8" t="s">
        <v>15</v>
      </c>
    </row>
    <row r="88" spans="1:5" x14ac:dyDescent="0.25">
      <c r="A88" s="6" t="s">
        <v>1066</v>
      </c>
      <c r="B88" s="6" t="s">
        <v>1067</v>
      </c>
      <c r="C88" t="s">
        <v>1068</v>
      </c>
      <c r="D88" s="9">
        <v>2.7309999999999999E-3</v>
      </c>
      <c r="E88" s="8" t="s">
        <v>15</v>
      </c>
    </row>
    <row r="89" spans="1:5" x14ac:dyDescent="0.25">
      <c r="A89" s="6" t="s">
        <v>278</v>
      </c>
      <c r="B89" s="6" t="s">
        <v>279</v>
      </c>
      <c r="C89" t="s">
        <v>280</v>
      </c>
      <c r="D89" s="9">
        <v>2.6250000000000002E-3</v>
      </c>
      <c r="E89" s="8" t="s">
        <v>10</v>
      </c>
    </row>
    <row r="90" spans="1:5" x14ac:dyDescent="0.25">
      <c r="A90" s="6" t="s">
        <v>612</v>
      </c>
      <c r="B90" s="6" t="s">
        <v>613</v>
      </c>
      <c r="C90" t="s">
        <v>614</v>
      </c>
      <c r="D90" s="9">
        <v>2.2780000000000001E-3</v>
      </c>
      <c r="E90" s="8" t="s">
        <v>10</v>
      </c>
    </row>
    <row r="91" spans="1:5" x14ac:dyDescent="0.25">
      <c r="A91" s="6" t="s">
        <v>615</v>
      </c>
      <c r="B91" s="6" t="s">
        <v>616</v>
      </c>
      <c r="C91" t="s">
        <v>617</v>
      </c>
      <c r="D91" s="9">
        <v>1.9740000000000001E-3</v>
      </c>
      <c r="E91" s="8" t="s">
        <v>10</v>
      </c>
    </row>
    <row r="92" spans="1:5" x14ac:dyDescent="0.25">
      <c r="A92" s="6" t="s">
        <v>390</v>
      </c>
      <c r="B92" s="6" t="s">
        <v>391</v>
      </c>
      <c r="C92" t="s">
        <v>392</v>
      </c>
      <c r="D92" s="9">
        <v>1.439E-3</v>
      </c>
      <c r="E92" s="8" t="s">
        <v>10</v>
      </c>
    </row>
    <row r="93" spans="1:5" x14ac:dyDescent="0.25">
      <c r="A93" s="6" t="s">
        <v>347</v>
      </c>
      <c r="B93" s="6" t="s">
        <v>348</v>
      </c>
      <c r="C93" t="s">
        <v>349</v>
      </c>
      <c r="D93" s="9">
        <v>0</v>
      </c>
      <c r="E93" s="8" t="s">
        <v>59</v>
      </c>
    </row>
    <row r="94" spans="1:5" x14ac:dyDescent="0.25">
      <c r="A94" s="6" t="s">
        <v>482</v>
      </c>
      <c r="B94" s="6" t="s">
        <v>483</v>
      </c>
      <c r="C94" t="s">
        <v>484</v>
      </c>
      <c r="D94" s="9">
        <v>0</v>
      </c>
      <c r="E94" s="8" t="s">
        <v>59</v>
      </c>
    </row>
    <row r="95" spans="1:5" x14ac:dyDescent="0.25">
      <c r="A95" s="6" t="s">
        <v>287</v>
      </c>
      <c r="B95" s="6" t="s">
        <v>288</v>
      </c>
      <c r="C95" t="s">
        <v>289</v>
      </c>
      <c r="D95" s="9">
        <v>0</v>
      </c>
      <c r="E95" s="8" t="s">
        <v>59</v>
      </c>
    </row>
    <row r="96" spans="1:5" x14ac:dyDescent="0.25">
      <c r="A96" s="6" t="s">
        <v>352</v>
      </c>
      <c r="B96" s="6" t="s">
        <v>353</v>
      </c>
      <c r="C96" t="s">
        <v>354</v>
      </c>
      <c r="D96" s="9">
        <v>0</v>
      </c>
      <c r="E96" s="8" t="s">
        <v>59</v>
      </c>
    </row>
    <row r="97" spans="1:5" x14ac:dyDescent="0.25">
      <c r="A97" s="6" t="s">
        <v>319</v>
      </c>
      <c r="B97" s="6" t="s">
        <v>320</v>
      </c>
      <c r="C97" t="s">
        <v>321</v>
      </c>
      <c r="D97" s="9">
        <v>0</v>
      </c>
      <c r="E97" s="8" t="s">
        <v>59</v>
      </c>
    </row>
    <row r="98" spans="1:5" x14ac:dyDescent="0.25">
      <c r="A98" s="6" t="s">
        <v>267</v>
      </c>
      <c r="B98" s="6" t="s">
        <v>268</v>
      </c>
      <c r="C98" t="s">
        <v>269</v>
      </c>
      <c r="D98" s="9">
        <v>0</v>
      </c>
      <c r="E98" s="8" t="s">
        <v>59</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4D52-F1CF-4385-9FE9-D248F5D711C4}">
  <dimension ref="A1:J9"/>
  <sheetViews>
    <sheetView workbookViewId="0">
      <selection sqref="A1:J1"/>
    </sheetView>
  </sheetViews>
  <sheetFormatPr defaultRowHeight="15" x14ac:dyDescent="0.25"/>
  <cols>
    <col min="1" max="1" width="11.5703125" bestFit="1" customWidth="1"/>
    <col min="2" max="2" width="16.85546875" bestFit="1" customWidth="1"/>
    <col min="3" max="3" width="17" bestFit="1" customWidth="1"/>
    <col min="4" max="4" width="19.5703125" bestFit="1" customWidth="1"/>
    <col min="5" max="5" width="15.5703125" bestFit="1" customWidth="1"/>
    <col min="6" max="6" width="10.5703125" bestFit="1" customWidth="1"/>
    <col min="7" max="7" width="19.5703125" bestFit="1" customWidth="1"/>
    <col min="8" max="8" width="14.42578125" bestFit="1" customWidth="1"/>
    <col min="9" max="9" width="11.7109375" bestFit="1" customWidth="1"/>
    <col min="10" max="10" width="12.42578125" bestFit="1" customWidth="1"/>
  </cols>
  <sheetData>
    <row r="1" spans="1:10" ht="34.9" customHeight="1" x14ac:dyDescent="0.25">
      <c r="A1" s="21"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November 13, 2025, and subject to change.</v>
      </c>
      <c r="B1" s="21"/>
      <c r="C1" s="21"/>
      <c r="D1" s="21"/>
      <c r="E1" s="21"/>
      <c r="F1" s="21"/>
      <c r="G1" s="21"/>
      <c r="H1" s="21"/>
      <c r="I1" s="21"/>
      <c r="J1" s="21"/>
    </row>
    <row r="3" spans="1:10" ht="30" x14ac:dyDescent="0.25">
      <c r="A3" s="13" t="s">
        <v>429</v>
      </c>
      <c r="B3" s="14" t="s">
        <v>430</v>
      </c>
      <c r="C3" s="14" t="s">
        <v>431</v>
      </c>
      <c r="D3" s="14" t="s">
        <v>432</v>
      </c>
      <c r="E3" s="14" t="s">
        <v>433</v>
      </c>
      <c r="F3" s="14" t="s">
        <v>434</v>
      </c>
      <c r="G3" s="14" t="s">
        <v>435</v>
      </c>
      <c r="H3" s="14" t="s">
        <v>436</v>
      </c>
      <c r="I3" s="14" t="s">
        <v>437</v>
      </c>
      <c r="J3" s="14" t="s">
        <v>438</v>
      </c>
    </row>
    <row r="4" spans="1:10" x14ac:dyDescent="0.25">
      <c r="A4" t="s">
        <v>1004</v>
      </c>
      <c r="B4" s="15">
        <v>0.10904084891076038</v>
      </c>
      <c r="C4" s="15">
        <v>0.21808169782152076</v>
      </c>
      <c r="D4" s="16">
        <v>1</v>
      </c>
      <c r="E4" s="15">
        <v>0</v>
      </c>
      <c r="F4" s="16">
        <v>0</v>
      </c>
      <c r="G4" s="15">
        <v>1.119528484643056E-3</v>
      </c>
      <c r="H4" s="16">
        <v>1</v>
      </c>
      <c r="I4" s="15">
        <v>0.10904084891076002</v>
      </c>
      <c r="J4" s="15">
        <v>0.10792132042611757</v>
      </c>
    </row>
    <row r="5" spans="1:10" x14ac:dyDescent="0.25">
      <c r="A5" t="s">
        <v>1005</v>
      </c>
      <c r="B5" s="15">
        <v>0.10904084891075982</v>
      </c>
      <c r="C5" s="15">
        <v>0.21808169782151965</v>
      </c>
      <c r="D5" s="16">
        <v>1</v>
      </c>
      <c r="E5" s="15">
        <v>0</v>
      </c>
      <c r="F5" s="16">
        <v>0</v>
      </c>
      <c r="G5" s="15">
        <v>1.1195284846430579E-3</v>
      </c>
      <c r="H5" s="16">
        <v>1</v>
      </c>
      <c r="I5" s="15">
        <v>0.10904084891075937</v>
      </c>
      <c r="J5" s="15">
        <v>0.10792132042611705</v>
      </c>
    </row>
    <row r="6" spans="1:10" x14ac:dyDescent="0.25">
      <c r="A6" t="s">
        <v>461</v>
      </c>
      <c r="B6" s="15">
        <v>0.45337447600000014</v>
      </c>
      <c r="C6" s="15">
        <v>0.90674895200000027</v>
      </c>
      <c r="D6" s="16">
        <v>39</v>
      </c>
      <c r="E6" s="15">
        <v>0.40232499999999999</v>
      </c>
      <c r="F6" s="16">
        <v>33</v>
      </c>
      <c r="G6" s="15">
        <v>6.1870204999999998E-2</v>
      </c>
      <c r="H6" s="16">
        <v>6</v>
      </c>
      <c r="I6" s="15">
        <v>5.1050475999999997E-2</v>
      </c>
      <c r="J6" s="15">
        <v>0.39150426900000007</v>
      </c>
    </row>
    <row r="7" spans="1:10" x14ac:dyDescent="0.25">
      <c r="A7" t="s">
        <v>460</v>
      </c>
      <c r="B7" s="15">
        <v>0.45315734771607663</v>
      </c>
      <c r="C7" s="15">
        <v>0.90631469543215326</v>
      </c>
      <c r="D7" s="16">
        <v>82</v>
      </c>
      <c r="E7" s="15">
        <v>0.29132920406537044</v>
      </c>
      <c r="F7" s="16">
        <v>37</v>
      </c>
      <c r="G7" s="15">
        <v>0.23648868299999992</v>
      </c>
      <c r="H7" s="16">
        <v>45</v>
      </c>
      <c r="I7" s="15">
        <v>0.16182814365070636</v>
      </c>
      <c r="J7" s="15">
        <v>0.21666866771607673</v>
      </c>
    </row>
    <row r="8" spans="1:10" x14ac:dyDescent="0.25">
      <c r="A8" t="s">
        <v>439</v>
      </c>
      <c r="B8" s="15">
        <v>0.24341827236594649</v>
      </c>
      <c r="C8" s="15">
        <v>0.48683654473189297</v>
      </c>
      <c r="D8" s="16">
        <v>5</v>
      </c>
      <c r="E8" s="15">
        <v>0.12023845128715038</v>
      </c>
      <c r="F8" s="16">
        <v>4</v>
      </c>
      <c r="G8" s="15">
        <v>1.064564E-3</v>
      </c>
      <c r="H8" s="16">
        <v>1</v>
      </c>
      <c r="I8" s="15">
        <v>0.12317982107879627</v>
      </c>
      <c r="J8" s="15">
        <v>0.24235371036594669</v>
      </c>
    </row>
    <row r="9" spans="1:10" x14ac:dyDescent="0.25">
      <c r="A9" t="s">
        <v>963</v>
      </c>
      <c r="B9" s="15">
        <v>0.23065233243733896</v>
      </c>
      <c r="C9" s="15">
        <v>0.46130466487467792</v>
      </c>
      <c r="D9" s="16">
        <v>34</v>
      </c>
      <c r="E9" s="15">
        <v>9.2499997932463884E-2</v>
      </c>
      <c r="F9" s="16">
        <v>8</v>
      </c>
      <c r="G9" s="15">
        <v>0.19528610500000002</v>
      </c>
      <c r="H9" s="16">
        <v>26</v>
      </c>
      <c r="I9" s="15">
        <v>0.13815233450487496</v>
      </c>
      <c r="J9" s="15">
        <v>3.5366227437338832E-2</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b599d8d0e22fac889cc45fede6cd857f">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23bcd4e15cf3686c364f5fd6d4403800"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f 6 b 5 c 1 6 9 - 7 0 f 7 - 4 2 f 1 - b f 0 1 - 5 5 1 b 8 1 f 6 8 1 a 3 "   x m l n s = " h t t p : / / s c h e m a s . m i c r o s o f t . c o m / D a t a M a s h u p " > A A A A A C 4 L A A B Q S w M E F A A C A A g A x 4 Z t W z + C 1 v W l A A A A 9 w A A A B I A H A B D b 2 5 m a W c v U G F j a 2 F n Z S 5 4 b W w g o h g A K K A U A A A A A A A A A A A A A A A A A A A A A A A A A A A A h Y 8 x D o I w G I W v Q r r T l m q i k l I G V 0 l M i M a 1 K R U a 4 c f Q Y r m b g 0 f y C m I U d X N 8 3 / u G 9 + 7 X G 0 + H p g 4 u u r O m h Q R F m K J A g 2 o L A 2 W C e n c M l y g V f C v V S Z Y 6 G G W w 8 W C L B F X O n W N C v P f Y z 3 D b l Y R R G p F D t s l V p R u J P r L 5 L 4 c G r J O g N B J 8 / x o j G I 7 m C x x R t s K U k 4 n y z M D X Y O P g Z / s D + b q v X d 9 p o S H c 5 Z x M k Z P 3 C f E A U E s D B B Q A A g A I A M e G b V 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H h m 1 b p Z M q a j A I A A D v W g A A E w A c A E Z v c m 1 1 b G F z L 1 N l Y 3 R p b 2 4 x L m 0 g o h g A K K A U A A A A A A A A A A A A A A A A A A A A A A A A A A A A 7 Z x Z b 9 s 4 E I D f D f g / E O m D 7 a 2 j 2 u 3 2 Y d F N g D b p A k G P T W M H e Q g C g Z Y Y W 7 u y l E p 0 3 O y v 3 + G Q k i j r 8 F H H c Q q m Q B 3 x G A 5 n h u S n U a y Y O d w L A z K Q n / 1 3 z U a z E U 9 o x F x y N f w w O C N H x G e 8 2 S D w M w h n k c O g Z P D d t 0 4 p p y M a s / b B n N P / x t 7 h X R S 6 1 t s e e / 3 G c U f 9 P 9 4 w y 1 V N r L k X u O E 8 t g L G D 7 r k 4 I L F j E b O 5 P Q D X F 1 / m 7 H o 4 e j g R d u / 7 e B / h x v 8 6 L 2 V 4 v n C D U X G z A f L E C e k P o s d 1 q Z W 7 E S M B T b M j X V H 1 p x 5 4 w n 3 g j E W d A i N C d b k e j A 3 9 K E t f m I T W U I c G v N 2 M P N 9 U X Y v L E K j 9 u t e B 9 t w z / m X R U s a 3 c Y P U 9 t z l 7 Q 6 u R y c n V e 0 6 f d U o 6 9 0 C m p T 6 9 Y L q G / P x 1 w U X u H 0 u g Q m O u Z o E B T D y H z C g l x j D y R c f v 5 M a O D K 1 u S Y 9 A g X z V q n U X j X k l 1 k l d 5 Y E 3 K c d H j v u i 3 C f B i n B Z + i U U y E E B s q U A s v 4 C F 5 c T n A i 9 s o n J K 2 9 N R v B K + y C L P c U W h h Q N g f L y + w P S g S M a L 5 E S J a d S d T + q O t 1 X S k u O t M 3 o 1 1 D R J v M p H S e l R q I o w b z j i L y D + h F y w o 9 d c s c M H I A a d + r B T j I 5 h 4 E k K x 7 Y O H n H C k a Q l W s a e h y 8 D J o G U f L Q Y S P P 5 g O 1 A M Z S 3 U p I V a y J 6 h 8 A y G G F S r s J M V k Q u a j R 5 I 5 j Y X Y j R b J v q C A V O D T h g W W D K 7 Q 1 M l R o 8 Z J w H U w R C O B U v / j k W 2 u O 5 K Q 8 i 4 x E r 8 P W b O L B J a e 2 7 m M 5 C V 2 c 5 n t 1 x a 7 S / q c B A P J h I 9 7 / u W F C D m s 3 y O S 8 Q 4 4 T 2 L 6 J g J S U 4 i a W Q V 9 F V q 7 s 3 M 7 Y k X 8 5 1 P X 8 Y g T l Y t 2 Z I I G e J G R a p M J f c x E O 1 a o 9 H Y l p f P K Q a W S I N J 4 a 6 f C F K d I z a G 8 x R W G U p 0 V 4 q q b Z v q a Y J m + / a S Y a i s U w j E f D T i W V d l Y K z E y T u z 2 L v b z L T Y d c G q m S 0 y u 9 S 6 e n u a l D m 5 U h 1 p S W r J 4 U v W 9 A U b U Z 8 M J o z x m O g E N F Q 4 M p D o I m k h w Y P k b B Z q X M P n K 1 F w k 5 u U N r z s J U Y P Q t h K 4 c y U V g o E i F J 1 V T d s y l Z q / F 5 H Z 5 X 1 l E l b H y l O y Z + U 8 n D G Y 7 I r N 0 K q H 5 g u 9 C A A u T 5 6 9 + C m 0 2 x 4 g Q 7 L e Z 7 + c v H + 4 u P O i F o M L f 5 t A r + y X 6 p y U r C J o C J C / 7 L s n M P l P C n P 0 6 B H 8 l 0 J j G W f l a h Y x J 1 E 4 m a j h I d L A P Z 6 O G F T C p a y c c 3 T w G H 2 e R j x 2 9 D 3 w v i m 2 Z D r o w C b G B C t Z k O o W A L P 9 d S 8 Z F B S O 6 Y i b Z j g d j A 7 m e J K j K 1 U w I 2 2 2 S g 7 S q G 0 Z N f I F q E G 1 M 1 G d i S I B V I B l D D T G p p U j k 4 O j G Z j Z X q q 0 n 8 d D k A Z p R A g Z v t U 0 8 s O w 8 e e Y x G N c 1 5 W U F y 0 R C n j 7 a 8 r V 4 Q 5 F F F P c m V h s T 1 j 7 M 7 x 2 7 R I G d g u b B d 4 / h Q t t 8 C P 6 9 o s Y 1 h l r j J i L P P Y N s Y t + K p 8 8 F J W l b b J U W p K G B s g a q Z / M l 4 R T s E I C Z n W D 7 U J l h Y V K A B p + b m S 0 a g M m G X s + f 5 s x 6 n c T W A x n 8 U V K j 9 S E t c Q 6 N Y J d K W 8 7 P p I q N 2 q L T I Z x I e 8 W 9 s h i o o x n z 7 j i 1 q s k / D V N g 6 T 7 T X Z X p P t N d n e v b W X y f a a b O 8 + Z X u X Z n U / f D p 5 b m i N O h u 2 N m x d x d Y i Q H Y O 1 z j o 0 9 O 1 V M P g t c F r g 9 f 7 j 4 s G r w 1 e G 7 z + h f H 6 2 / D r l 8 t n B 9 i o t S F s Q 9 i V h I 0 R s n v G l s P u A W U r R Q x n G 8 4 2 n L 3 / 3 G g 4 2 3 C 2 4 e x f n L O f J W Y P T S b b c H Y 9 Z z 8 N Z u 8 L Z R v I N p B t I P s 5 Q K O B b A P Z B r J / W c g e z q J A L J n d Y r Z u N U U E w 5 a w g Q Y L w n S B Q 3 k 7 b d B t H Z 6 H M Z f s c O b + 6 C Z E q w L n L v K m N H q w 2 f e Z P M O 6 G T 1 C j + R 9 E Z L 1 4 C o u 0 l 5 W 8 l P E t 0 u k G 7 Y 6 K U q q a D 0 m v b S o q k / V w h 3 U 7 a j 1 y z a / M k i V p y + / L n M 1 t N i S r 5 + 7 c 8 E S 6 3 t X d N q R e z P P i j d + 1 L h V V G / k 0 9 z L X 9 Z 3 6 6 O + Z y V 1 Q / a + G N L b u e n F n 9 5 X W 1 7 U m s W E X 0 9 Y Z y G l 3 2 f Y 6 S K S X + m t W U a y g f F n 8 u X n t f Z G 7 Q v T u 9 0 a P 5 3 U b o 1 Q b T w q / 8 R x L X + m f x T 5 G N 5 U 9 x j n E T t M p 6 H w M W Y R 3 B H k K V J Z p 8 z F 1 N J L W 0 K k 5 u c k U Z v c W 5 Z 4 O u f d W y 0 t 5 4 5 q 0 n K P n K m o t e / K 6 R r d p 1 k G k r h w m + g F e X v K e E O L d z C x q C c b v a D d 7 y z c D Z W / S y y 5 v 9 U 8 x 0 m 5 5 T O d C 1 X a H Z o Q t I t U x 3 Y M T i s m V J G q q I x t j N 2 q g I 1 n 0 z a Y p V O 8 6 4 K a B d P h 5 T g K Z 3 f C a a u O U a Y m / v d u 7 v E J c T h a p V 1 8 g K I P M N K v O o U d m l r J z f H L U f q r a D W c h / Y V f b C T M r F L i 4 y O e F 2 l P Z h N c 9 c n + F D j L A C y h F t k I f U U l M K q W D T V r k V T c S m b a h u 6 7 o X c F L C i S / q H w u K 5 Z y Y Q / H + q J y M 8 K 8 J H I L K U B S 5 O O Z m E E p U X l B p O P p Y B t j 1 K X q G o 2 V R V o f B e K j i d 1 k D 5 f A 3 h / U p h J 3 x F W c c 9 3 C Q K a q p y Z Z D j o o 0 O E w M t a l B w S + 5 x S R r a c p 1 F Y j t u i w j + X c x L 2 / W p x I P 6 h y + V 0 t 4 q a S k s L B 5 l Z b t Y F U S o h 2 X 5 g 3 V U C L B 0 d d L C g l G T y X a q 5 x m r + u r 9 6 V j V l v 4 T x W q y 2 6 w d q 4 X o + r l g X Q z 9 p 4 1 V b f Q a K V V H H m Z o z w K X / b j R v M r h K J j D U c B V Z H Z e v c a G f w f s E I 6 I N G J r + 2 A P O F Q q e 2 g R 1 S E v s c j N N k T Z / y S c B V z E X v z q g k 3 D e 8 D D U h E Q 4 b I D / J J Q t u h V O V 5 e u N 5 M 3 + E L M s u U O C 1 X u q x p E s I d Z X d 5 R a 7 G P C 9 Q b 5 V c Z a 0 w P A E G q o h z I a t f h i F 5 q N R 7 5 + F S f + 9 e s h 7 0 M s E 6 Z b n 4 / w F Q S w E C L Q A U A A I A C A D H h m 1 b P 4 L W 9 a U A A A D 3 A A A A E g A A A A A A A A A A A A A A A A A A A A A A Q 2 9 u Z m l n L 1 B h Y 2 t h Z 2 U u e G 1 s U E s B A i 0 A F A A C A A g A x 4 Z t W 1 N y O C y b A A A A 4 Q A A A B M A A A A A A A A A A A A A A A A A 8 Q A A A F t D b 2 5 0 Z W 5 0 X 1 R 5 c G V z X S 5 4 b W x Q S w E C L Q A U A A I A C A D H h m 1 b p Z M q a j A I A A D v W g A A E w A A A A A A A A A A A A A A A A D Z A Q A A R m 9 y b X V s Y X M v U 2 V j d G l v b j E u b V B L B Q Y A A A A A A w A D A M I A A A B W C 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W Q Q A A A A A A A L R 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V H V y b m 9 2 Z X I 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M z g 4 Z G I 0 M G M t Z j E w Y i 0 0 O D R j L T l m Z D M t M m Q 5 M z M 2 N T A 5 M j c 3 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H V y b m 9 2 Z X I i I C 8 + P E V u d H J 5 I F R 5 c G U 9 I k x v Y W R l Z F R v Q W 5 h b H l z a X N T Z X J 2 a W N l c y I g V m F s d W U 9 I m w w I i A v P j x F b n R y e S B U e X B l P S J G a W x s R X J y b 3 J D b 3 V u d C I g V m F s d W U 9 I m w w I i A v P j x F b n R y e S B U e X B l P S J G a W x s T G F z d F V w Z G F 0 Z W Q i I F Z h b H V l P S J k M j A y N S 0 x M S 0 x M 1 Q y M T o x M z o x M i 4 5 M D M w N D k 4 W i I g L z 4 8 R W 5 0 c n k g V H l w Z T 0 i R m l s b E V y c m 9 y Q 2 9 k Z S I g V m F s d W U 9 I n N V b m t u b 3 d u I i A v P j x F b n R y e S B U e X B l P S J G a W x s Q 2 9 s d W 1 u V H l w Z X M i I F Z h b H V l P S J z Q m d V R k F n V U N C U U l G Q l E 9 P S I g L z 4 8 R W 5 0 c n k g V H l w Z T 0 i R m l s b E N v d W 5 0 I i B W Y W x 1 Z T 0 i b D Y i I C 8 + P E V u d H J 5 I F R 5 c G U 9 I k Z p b G x D b 2 x 1 b W 5 O Y W 1 l c y I g V m F s d W U 9 I n N b J n F 1 b 3 Q 7 S W 5 k Z X g m c X V v d D s s J n F 1 b 3 Q 7 T 2 5 l L V d h e S B U d X J u b 3 Z l c i Z x d W 9 0 O y w m c X V v d D t U d 2 8 t V 2 F 5 I F R 1 c m 5 v d m V y J n F 1 b 3 Q 7 L C Z x d W 9 0 O 0 N v d W 5 0 I E F k Z H M v U m V t b 3 Z h b H M m c X V v d D s s J n F 1 b 3 Q 7 U 3 V t I F d l a W d o d C B B Z G R z J n F 1 b 3 Q 7 L C Z x d W 9 0 O 0 N v d W 5 0 I E F k Z H M m c X V v d D s s J n F 1 b 3 Q 7 U 3 V t I F d l a W d o d C B S Z W 1 v d m F s c y Z x d W 9 0 O y w m c X V v d D t D b 3 V u d C B S Z W 1 v d m F s c y Z x d W 9 0 O y w m c X V v d D t J b m N y Z W F z Z S B X Z 3 Q m c X V v d D s s J n F 1 b 3 Q 7 R G V j c m V h c 2 U g V 2 d 0 J n F 1 b 3 Q 7 X S I g L z 4 8 R W 5 0 c n k g V H l w Z T 0 i R m l s b F N 0 Y X R 1 c y I g V m F s d W U 9 I n N D b 2 1 w b G V 0 Z S 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U 2 V j d G l v b j E v V H V y b m 9 2 Z X I v Q X V 0 b 1 J l b W 9 2 Z W R D b 2 x 1 b W 5 z M S 5 7 S W 5 k Z X g s M H 0 m c X V v d D s s J n F 1 b 3 Q 7 U 2 V j d G l v b j E v V H V y b m 9 2 Z X I v Q X V 0 b 1 J l b W 9 2 Z W R D b 2 x 1 b W 5 z M S 5 7 T 2 5 l L V d h e S B U d X J u b 3 Z l c i w x f S Z x d W 9 0 O y w m c X V v d D t T Z W N 0 a W 9 u M S 9 U d X J u b 3 Z l c i 9 B d X R v U m V t b 3 Z l Z E N v b H V t b n M x L n t U d 2 8 t V 2 F 5 I F R 1 c m 5 v d m V y L D J 9 J n F 1 b 3 Q 7 L C Z x d W 9 0 O 1 N l Y 3 R p b 2 4 x L 1 R 1 c m 5 v d m V y L 0 F 1 d G 9 S Z W 1 v d m V k Q 2 9 s d W 1 u c z E u e 0 N v d W 5 0 I E F k Z H M v U m V t b 3 Z h b H M s M 3 0 m c X V v d D s s J n F 1 b 3 Q 7 U 2 V j d G l v b j E v V H V y b m 9 2 Z X I v Q X V 0 b 1 J l b W 9 2 Z W R D b 2 x 1 b W 5 z M S 5 7 U 3 V t I F d l a W d o d C B B Z G R z L D R 9 J n F 1 b 3 Q 7 L C Z x d W 9 0 O 1 N l Y 3 R p b 2 4 x L 1 R 1 c m 5 v d m V y L 0 F 1 d G 9 S Z W 1 v d m V k Q 2 9 s d W 1 u c z E u e 0 N v d W 5 0 I E F k Z H M s N X 0 m c X V v d D s s J n F 1 b 3 Q 7 U 2 V j d G l v b j E v V H V y b m 9 2 Z X I v Q X V 0 b 1 J l b W 9 2 Z W R D b 2 x 1 b W 5 z M S 5 7 U 3 V t I F d l a W d o d C B S Z W 1 v d m F s c y w 2 f S Z x d W 9 0 O y w m c X V v d D t T Z W N 0 a W 9 u M S 9 U d X J u b 3 Z l c i 9 B d X R v U m V t b 3 Z l Z E N v b H V t b n M x L n t D b 3 V u d C B S Z W 1 v d m F s c y w 3 f S Z x d W 9 0 O y w m c X V v d D t T Z W N 0 a W 9 u M S 9 U d X J u b 3 Z l c i 9 B d X R v U m V t b 3 Z l Z E N v b H V t b n M x L n t J b m N y Z W F z Z S B X Z 3 Q s O H 0 m c X V v d D s s J n F 1 b 3 Q 7 U 2 V j d G l v b j E v V H V y b m 9 2 Z X I v Q X V 0 b 1 J l b W 9 2 Z W R D b 2 x 1 b W 5 z M S 5 7 R G V j c m V h c 2 U g V 2 d 0 L D l 9 J n F 1 b 3 Q 7 X S w m c X V v d D t D b 2 x 1 b W 5 D b 3 V u d C Z x d W 9 0 O z o x M C w m c X V v d D t L Z X l D b 2 x 1 b W 5 O Y W 1 l c y Z x d W 9 0 O z p b X S w m c X V v d D t D 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1 J l b G F 0 a W 9 u c 2 h p c E l u Z m 8 m c X V v d D s 6 W 1 1 9 I i A v P j w v U 3 R h Y m x l R W 5 0 c m l l c z 4 8 L 0 l 0 Z W 0 + P E l 0 Z W 0 + P E l 0 Z W 1 M b 2 N h d G l v b j 4 8 S X R l b V R 5 c G U + R m 9 y b X V s Y T w v S X R l b V R 5 c G U + P E l 0 Z W 1 Q Y X R o P l N l Y 3 R p b 2 4 x L 1 R 1 c m 5 v d m V y L 1 N v d X J j Z T w v S X R l b V B h d G g + P C 9 J d G V t T G 9 j Y X R p b 2 4 + P F N 0 Y W J s Z U V u d H J p Z X M g L z 4 8 L 0 l 0 Z W 0 + P E l 0 Z W 0 + P E l 0 Z W 1 M b 2 N h d G l v b j 4 8 S X R l b V R 5 c G U + R m 9 y b X V s Y T w v S X R l b V R 5 c G U + P E l 0 Z W 1 Q Y X R o P l N l Y 3 R p b 2 4 x L 1 d U T V J B U k U 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M 5 Y 2 I 0 N j M z L T M 3 O W Y t N G M x Z i 1 i Z D g x L T h l N z l m M z I z N m J h O 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N U k F S R S I g L z 4 8 R W 5 0 c n k g V H l w Z T 0 i R m l s b E x h c 3 R V c G R h d G V k I i B W Y W x 1 Z T 0 i Z D I w M j U t M T E t M T N U M j E 6 M T M 6 M D I u O D E z N T E 0 M l o i I C 8 + P E V u d H J 5 I F R 5 c G U 9 I k Z p b G x D b 2 x 1 b W 5 U e X B l c y I g V m F s d W U 9 I n N C Z 1 l H Q l F Z P S I g L z 4 8 R W 5 0 c n k g V H l w Z T 0 i R m l s b E V y c m 9 y Q 2 9 k Z S I g V m F s d W U 9 I n N V b m t u b 3 d u I i A v P j x F b n R y e S B U e X B l P S J G a W x s R X J y b 3 J D b 3 V u d C I g V m F s d W U 9 I m w w I i A v P j x F b n R y e S B U e X B l P S J G a W x s Q 2 9 s d W 1 u T m F t Z X M i I F Z h b H V l P S J z W y Z x d W 9 0 O 1 R p Y 2 t l c i Z x d W 9 0 O y w m c X V v d D t T Z W R v b C Z x d W 9 0 O y w m c X V v d D t O Y W 1 l J n F 1 b 3 Q 7 L C Z x d W 9 0 O 1 d l a W d o d C Z x d W 9 0 O y w m c X V v d D t B Z G Q v R H J v c C Z x d W 9 0 O 1 0 i I C 8 + P E V u d H J 5 I F R 5 c G U 9 I k Z p b G x D b 3 V u d C I g V m F s d W U 9 I m w 5 M y I g L z 4 8 R W 5 0 c n k g V H l w Z T 0 i T G 9 h Z G V k V G 9 B b m F s e X N p c 1 N l c n Z p Y 2 V z 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T V J B U k U v Q X V 0 b 1 J l b W 9 2 Z W R D b 2 x 1 b W 5 z M S 5 7 V G l j a 2 V y L D B 9 J n F 1 b 3 Q 7 L C Z x d W 9 0 O 1 N l Y 3 R p b 2 4 x L 1 d U T V J B U k U v Q X V 0 b 1 J l b W 9 2 Z W R D b 2 x 1 b W 5 z M S 5 7 U 2 V k b 2 w s M X 0 m c X V v d D s s J n F 1 b 3 Q 7 U 2 V j d G l v b j E v V 1 R N U k F S R S 9 B d X R v U m V t b 3 Z l Z E N v b H V t b n M x L n t O Y W 1 l L D J 9 J n F 1 b 3 Q 7 L C Z x d W 9 0 O 1 N l Y 3 R p b 2 4 x L 1 d U T V J B U k U v Q X V 0 b 1 J l b W 9 2 Z W R D b 2 x 1 b W 5 z M S 5 7 V 2 V p Z 2 h 0 L D N 9 J n F 1 b 3 Q 7 L C Z x d W 9 0 O 1 N l Y 3 R p b 2 4 x L 1 d U T V J B U k U v Q X V 0 b 1 J l b W 9 2 Z W R D b 2 x 1 b W 5 z M S 5 7 Q W R k L 0 R y b 3 A s N H 0 m c X V v d D t d L C Z x d W 9 0 O 0 N v b H V t b k N v d W 5 0 J n F 1 b 3 Q 7 O j U s J n F 1 b 3 Q 7 S 2 V 5 Q 2 9 s d W 1 u T m F t Z X M m c X V v d D s 6 W 1 0 s J n F 1 b 3 Q 7 Q 2 9 s d W 1 u S W R l b n R p d G l l c y Z x d W 9 0 O z p b J n F 1 b 3 Q 7 U 2 V j d G l v b j E v V 1 R N U k F S R S 9 B d X R v U m V t b 3 Z l Z E N v b H V t b n M x L n t U a W N r Z X I s M H 0 m c X V v d D s s J n F 1 b 3 Q 7 U 2 V j d G l v b j E v V 1 R N U k F S R S 9 B d X R v U m V t b 3 Z l Z E N v b H V t b n M x L n t T Z W R v b C w x f S Z x d W 9 0 O y w m c X V v d D t T Z W N 0 a W 9 u M S 9 X V E 1 S Q V J F L 0 F 1 d G 9 S Z W 1 v d m V k Q 2 9 s d W 1 u c z E u e 0 5 h b W U s M n 0 m c X V v d D s s J n F 1 b 3 Q 7 U 2 V j d G l v b j E v V 1 R N U k F S R S 9 B d X R v U m V t b 3 Z l Z E N v b H V t b n M x L n t X Z W l n a H Q s M 3 0 m c X V v d D s s J n F 1 b 3 Q 7 U 2 V j d G l v b j E v V 1 R N U k F S R 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1 S Q V J F L 1 N v d X J j Z T w v S X R l b V B h d G g + P C 9 J d G V t T G 9 j Y X R p b 2 4 + P F N 0 Y W J s Z U V u d H J p Z X M g L z 4 8 L 0 l 0 Z W 0 + P E l 0 Z W 0 + P E l 0 Z W 1 M b 2 N h d G l v b j 4 8 S X R l b V R 5 c G U + R m 9 y b X V s Y T w v S X R l b V R 5 c G U + P E l 0 Z W 1 Q Y X R o P l N l Y 3 R p b 2 4 x L 1 d U Q l N J 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M z Y m J i N T U 4 L T E 1 O G M t N G M 0 O C 1 i O T I 5 L T F k M j k x Z j k w N m Z j O 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Q l N J I i A v P j x F b n R y e S B U e X B l P S J M b 2 F k Z W R U b 0 F u Y W x 5 c 2 l z U 2 V y d m l j Z X M i I F Z h b H V l P S J s M C I g L z 4 8 R W 5 0 c n k g V H l w Z T 0 i R m l s b E V y c m 9 y Q 2 9 1 b n Q i I F Z h b H V l P S J s M C I g L z 4 8 R W 5 0 c n k g V H l w Z T 0 i R m l s b E x h c 3 R V c G R h d G V k I i B W Y W x 1 Z T 0 i Z D I w M j U t M T E t M T N U M j E 6 N D g 6 M j E u N D I 5 M D g 2 M 1 o i I C 8 + P E V u d H J 5 I F R 5 c G U 9 I k Z p b G x F c n J v c k N v Z G U i I F Z h b H V l P S J z V W 5 r b m 9 3 b i I g L z 4 8 R W 5 0 c n k g V H l w Z T 0 i R m l s b E N v b H V t b l R 5 c G V z I i B W Y W x 1 Z T 0 i c 0 J n W U d C U V k 9 I i A v P j x F b n R y e S B U e X B l P S J G a W x s Q 2 9 1 b n Q i I F Z h b H V l P S J s M T U 0 I i A v P j x F b n R y e S B U e X B l P S J G a W x s Q 2 9 s d W 1 u T m F t Z X M i I F Z h b H V l P S J z W y Z x d W 9 0 O 1 R p Y 2 t l c i Z x d W 9 0 O y w m c X V v d D t T Z W R v b C Z x d W 9 0 O y w m c X V v d D t O Y W 1 l J n F 1 b 3 Q 7 L C Z x d W 9 0 O 1 d l a W d o d C Z x d W 9 0 O y w m c X V v d D t B Z G Q v R H J v c C Z x d W 9 0 O 1 0 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C U 0 k v Q X V 0 b 1 J l b W 9 2 Z W R D b 2 x 1 b W 5 z M S 5 7 V G l j a 2 V y L D B 9 J n F 1 b 3 Q 7 L C Z x d W 9 0 O 1 N l Y 3 R p b 2 4 x L 1 d U Q l N J L 0 F 1 d G 9 S Z W 1 v d m V k Q 2 9 s d W 1 u c z E u e 1 N l Z G 9 s L D F 9 J n F 1 b 3 Q 7 L C Z x d W 9 0 O 1 N l Y 3 R p b 2 4 x L 1 d U Q l N J L 0 F 1 d G 9 S Z W 1 v d m V k Q 2 9 s d W 1 u c z E u e 0 5 h b W U s M n 0 m c X V v d D s s J n F 1 b 3 Q 7 U 2 V j d G l v b j E v V 1 R C U 0 k v Q X V 0 b 1 J l b W 9 2 Z W R D b 2 x 1 b W 5 z M S 5 7 V 2 V p Z 2 h 0 L D N 9 J n F 1 b 3 Q 7 L C Z x d W 9 0 O 1 N l Y 3 R p b 2 4 x L 1 d U Q l N J L 0 F 1 d G 9 S Z W 1 v d m V k Q 2 9 s d W 1 u c z E u e 0 F k Z C 9 E c m 9 w L D R 9 J n F 1 b 3 Q 7 X S w m c X V v d D t D b 2 x 1 b W 5 D b 3 V u d C Z x d W 9 0 O z o 1 L C Z x d W 9 0 O 0 t l e U N v b H V t b k 5 h b W V z J n F 1 b 3 Q 7 O l t d L C Z x d W 9 0 O 0 N v b H V t b k l k Z W 5 0 a X R p Z X M m c X V v d D s 6 W y Z x d W 9 0 O 1 N l Y 3 R p b 2 4 x L 1 d U Q l N J L 0 F 1 d G 9 S Z W 1 v d m V k Q 2 9 s d W 1 u c z E u e 1 R p Y 2 t l c i w w f S Z x d W 9 0 O y w m c X V v d D t T Z W N 0 a W 9 u M S 9 X V E J T S S 9 B d X R v U m V t b 3 Z l Z E N v b H V t b n M x L n t T Z W R v b C w x f S Z x d W 9 0 O y w m c X V v d D t T Z W N 0 a W 9 u M S 9 X V E J T S S 9 B d X R v U m V t b 3 Z l Z E N v b H V t b n M x L n t O Y W 1 l L D J 9 J n F 1 b 3 Q 7 L C Z x d W 9 0 O 1 N l Y 3 R p b 2 4 x L 1 d U Q l N J L 0 F 1 d G 9 S Z W 1 v d m V k Q 2 9 s d W 1 u c z E u e 1 d l a W d o d C w z f S Z x d W 9 0 O y w m c X V v d D t T Z W N 0 a W 9 u M S 9 X V E J T S S 9 B d X R v U m V t b 3 Z l Z E N v b H V t b n M x L n t B Z G Q v R H J v c C w 0 f S Z x d W 9 0 O 1 0 s J n F 1 b 3 Q 7 U m V s Y X R p b 2 5 z a G l w S W 5 m b y Z x d W 9 0 O z p b X X 0 i I C 8 + P C 9 T d G F i b G V F b n R y a W V z P j w v S X R l b T 4 8 S X R l b T 4 8 S X R l b U x v Y 2 F 0 a W 9 u P j x J d G V t V H l w Z T 5 G b 3 J t d W x h P C 9 J d G V t V H l w Z T 4 8 S X R l b V B h d G g + U 2 V j d G l v b j E v V 1 R C U 0 k v U 2 9 1 c m N l P C 9 J d G V t U G F 0 a D 4 8 L 0 l 0 Z W 1 M b 2 N h d G l v b j 4 8 U 3 R h Y m x l R W 5 0 c m l l c y A v P j w v S X R l b T 4 8 S X R l b T 4 8 S X R l b U x v Y 2 F 0 a W 9 u P j x J d G V t V H l w Z T 5 G b 3 J t d W x h P C 9 J d G V t V H l w Z T 4 8 S X R l b V B h d G g + U 2 V j d G l v b j E v V 0 F J S 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k M T A 3 N T M 5 Z S 0 y M j B j L T R m N z U t Y W E x Z S 1 k M G F i M T V l N W M 5 Y 2 M 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Q U l J I i A v P j x F b n R y e S B U e X B l P S J G a W x s T G F z d F V w Z G F 0 Z W Q i I F Z h b H V l P S J k M j A y N S 0 x M S 0 x M 1 Q y M T o x M z o w M i 4 4 M T k 0 N T I 2 W i I g L z 4 8 R W 5 0 c n k g V H l w Z T 0 i R m l s b E N v b H V t b l R 5 c G V z I i B W Y W x 1 Z T 0 i c 0 J n W U d C U V k 9 I i A v P j x F b n R y e S B U e X B l P S J G a W x s U 3 R h d H V z I i B W Y W x 1 Z T 0 i c 0 N v b X B s Z X R l I i A v P j x F b n R y e S B U e X B l P S J G a W x s Q 2 9 s d W 1 u T m F t Z X M i I F Z h b H V l P S J z W y Z x d W 9 0 O 1 R p Y 2 t l c i Z x d W 9 0 O y w m c X V v d D t T Z W R v b C Z x d W 9 0 O y w m c X V v d D t O Y W 1 l J n F 1 b 3 Q 7 L C Z x d W 9 0 O 1 d l a W d o d C Z x d W 9 0 O y w m c X V v d D t B Z G Q v R H J v c C Z x d W 9 0 O 1 0 i I C 8 + P E V u d H J 5 I F R 5 c G U 9 I k Z p b G x F c n J v c k N v d W 5 0 I i B W Y W x 1 Z T 0 i b D A i I C 8 + P E V u d H J 5 I F R 5 c G U 9 I k Z p b G x D b 3 V u d C I g V m F s d W U 9 I m w 4 N S I g L z 4 8 R W 5 0 c n k g V H l w Z T 0 i T G 9 h Z G V k V G 9 B b m F s e X N p c 1 N l c n Z p Y 2 V z I i B W Y W x 1 Z T 0 i b D A i I C 8 + P E V u d H J 5 I F R 5 c G U 9 I k Z p b G x F c n J v c k N v Z G U i I F Z h b H V l P S J z V W 5 r b m 9 3 b i 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Q U l J L 0 F 1 d G 9 S Z W 1 v d m V k Q 2 9 s d W 1 u c z E u e 1 R p Y 2 t l c i w w f S Z x d W 9 0 O y w m c X V v d D t T Z W N 0 a W 9 u M S 9 X Q U l J L 0 F 1 d G 9 S Z W 1 v d m V k Q 2 9 s d W 1 u c z E u e 1 N l Z G 9 s L D F 9 J n F 1 b 3 Q 7 L C Z x d W 9 0 O 1 N l Y 3 R p b 2 4 x L 1 d B S U k v Q X V 0 b 1 J l b W 9 2 Z W R D b 2 x 1 b W 5 z M S 5 7 T m F t Z S w y f S Z x d W 9 0 O y w m c X V v d D t T Z W N 0 a W 9 u M S 9 X Q U l J L 0 F 1 d G 9 S Z W 1 v d m V k Q 2 9 s d W 1 u c z E u e 1 d l a W d o d C w z f S Z x d W 9 0 O y w m c X V v d D t T Z W N 0 a W 9 u M S 9 X Q U l J L 0 F 1 d G 9 S Z W 1 v d m V k Q 2 9 s d W 1 u c z E u e 0 F k Z C 9 E c m 9 w L D R 9 J n F 1 b 3 Q 7 X S w m c X V v d D t D b 2 x 1 b W 5 D b 3 V u d C Z x d W 9 0 O z o 1 L C Z x d W 9 0 O 0 t l e U N v b H V t b k 5 h b W V z J n F 1 b 3 Q 7 O l t d L C Z x d W 9 0 O 0 N v b H V t b k l k Z W 5 0 a X R p Z X M m c X V v d D s 6 W y Z x d W 9 0 O 1 N l Y 3 R p b 2 4 x L 1 d B S U k v Q X V 0 b 1 J l b W 9 2 Z W R D b 2 x 1 b W 5 z M S 5 7 V G l j a 2 V y L D B 9 J n F 1 b 3 Q 7 L C Z x d W 9 0 O 1 N l Y 3 R p b 2 4 x L 1 d B S U k v Q X V 0 b 1 J l b W 9 2 Z W R D b 2 x 1 b W 5 z M S 5 7 U 2 V k b 2 w s M X 0 m c X V v d D s s J n F 1 b 3 Q 7 U 2 V j d G l v b j E v V 0 F J S S 9 B d X R v U m V t b 3 Z l Z E N v b H V t b n M x L n t O Y W 1 l L D J 9 J n F 1 b 3 Q 7 L C Z x d W 9 0 O 1 N l Y 3 R p b 2 4 x L 1 d B S U k v Q X V 0 b 1 J l b W 9 2 Z W R D b 2 x 1 b W 5 z M S 5 7 V 2 V p Z 2 h 0 L D N 9 J n F 1 b 3 Q 7 L C Z x d W 9 0 O 1 N l Y 3 R p b 2 4 x L 1 d B S U k v Q X V 0 b 1 J l b W 9 2 Z W R D b 2 x 1 b W 5 z M S 5 7 Q W R k L 0 R y b 3 A s N H 0 m c X V v d D t d L C Z x d W 9 0 O 1 J l b G F 0 a W 9 u c 2 h p c E l u Z m 8 m c X V v d D s 6 W 1 1 9 I i A v P j w v U 3 R h Y m x l R W 5 0 c m l l c z 4 8 L 0 l 0 Z W 0 + P E l 0 Z W 0 + P E l 0 Z W 1 M b 2 N h d G l v b j 4 8 S X R l b V R 5 c G U + R m 9 y b X V s Y T w v S X R l b V R 5 c G U + P E l 0 Z W 1 Q Y X R o P l N l Y 3 R p b 2 4 x L 1 d B S U k v U 2 9 1 c m N l P C 9 J d G V t U G F 0 a D 4 8 L 0 l 0 Z W 1 M b 2 N h d G l v b j 4 8 U 3 R h Y m x l R W 5 0 c m l l c y A v P j w v S X R l b T 4 8 S X R l b T 4 8 S X R l b U x v Y 2 F 0 a W 9 u P j x J d G V t V H l w Z T 5 G b 3 J t d W x h P C 9 J d G V t V H l w Z T 4 8 S X R l b V B h d G g + U 2 V j d G l v b j E v V 1 R C S 0 M 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A 5 N m F j Y z I 5 L W U 2 M 2 Q t N G E 5 M y 1 h Y j c z L T U 4 Z T Y y O D k z Y W N i O C 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C S 0 M i I C 8 + P E V u d H J 5 I F R 5 c G U 9 I k Z p b G x M Y X N 0 V X B k Y X R l Z C I g V m F s d W U 9 I m Q y M D I 1 L T E x L T E z V D I x O j E z O j A y L j c 3 M z M 5 O D F a I i A v P j x F b n R y e S B U e X B l P S J G a W x s Q 2 9 s d W 1 u V H l w Z X M i I F Z h b H V l P S J z Q m d Z R 0 J R W T 0 i I C 8 + P E V u d H J 5 I F R 5 c G U 9 I k Z p b G x F c n J v c k N v Z G U i I F Z h b H V l P S J z V W 5 r b m 9 3 b i I g L z 4 8 R W 5 0 c n k g V H l w Z T 0 i R m l s b E V y c m 9 y Q 2 9 1 b n Q i I F Z h b H V l P S J s M C I g L z 4 8 R W 5 0 c n k g V H l w Z T 0 i R m l s b E N v b H V t b k 5 h b W V z I i B W Y W x 1 Z T 0 i c 1 s m c X V v d D t U a W N r Z X I m c X V v d D s s J n F 1 b 3 Q 7 U 2 V k b 2 w m c X V v d D s s J n F 1 b 3 Q 7 T m F t Z S Z x d W 9 0 O y w m c X V v d D t X Z W l n a H Q m c X V v d D s s J n F 1 b 3 Q 7 Q W R k L 0 R y b 3 A m c X V v d D t d I i A v P j x F b n R y e S B U e X B l P S J G a W x s Q 2 9 1 b n Q i I F Z h b H V l P S J s N D k 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J L Q y 9 B d X R v U m V t b 3 Z l Z E N v b H V t b n M x L n t U a W N r Z X I s M H 0 m c X V v d D s s J n F 1 b 3 Q 7 U 2 V j d G l v b j E v V 1 R C S 0 M v Q X V 0 b 1 J l b W 9 2 Z W R D b 2 x 1 b W 5 z M S 5 7 U 2 V k b 2 w s M X 0 m c X V v d D s s J n F 1 b 3 Q 7 U 2 V j d G l v b j E v V 1 R C S 0 M v Q X V 0 b 1 J l b W 9 2 Z W R D b 2 x 1 b W 5 z M S 5 7 T m F t Z S w y f S Z x d W 9 0 O y w m c X V v d D t T Z W N 0 a W 9 u M S 9 X V E J L Q y 9 B d X R v U m V t b 3 Z l Z E N v b H V t b n M x L n t X Z W l n a H Q s M 3 0 m c X V v d D s s J n F 1 b 3 Q 7 U 2 V j d G l v b j E v V 1 R C S 0 M v Q X V 0 b 1 J l b W 9 2 Z W R D b 2 x 1 b W 5 z M S 5 7 Q W R k L 0 R y b 3 A s N H 0 m c X V v d D t d L C Z x d W 9 0 O 0 N v b H V t b k N v d W 5 0 J n F 1 b 3 Q 7 O j U s J n F 1 b 3 Q 7 S 2 V 5 Q 2 9 s d W 1 u T m F t Z X M m c X V v d D s 6 W 1 0 s J n F 1 b 3 Q 7 Q 2 9 s d W 1 u S W R l b n R p d G l l c y Z x d W 9 0 O z p b J n F 1 b 3 Q 7 U 2 V j d G l v b j E v V 1 R C S 0 M v Q X V 0 b 1 J l b W 9 2 Z W R D b 2 x 1 b W 5 z M S 5 7 V G l j a 2 V y L D B 9 J n F 1 b 3 Q 7 L C Z x d W 9 0 O 1 N l Y 3 R p b 2 4 x L 1 d U Q k t D L 0 F 1 d G 9 S Z W 1 v d m V k Q 2 9 s d W 1 u c z E u e 1 N l Z G 9 s L D F 9 J n F 1 b 3 Q 7 L C Z x d W 9 0 O 1 N l Y 3 R p b 2 4 x L 1 d U Q k t D L 0 F 1 d G 9 S Z W 1 v d m V k Q 2 9 s d W 1 u c z E u e 0 5 h b W U s M n 0 m c X V v d D s s J n F 1 b 3 Q 7 U 2 V j d G l v b j E v V 1 R C S 0 M v Q X V 0 b 1 J l b W 9 2 Z W R D b 2 x 1 b W 5 z M S 5 7 V 2 V p Z 2 h 0 L D N 9 J n F 1 b 3 Q 7 L C Z x d W 9 0 O 1 N l Y 3 R p b 2 4 x L 1 d U Q k t D 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Q k t D L 1 N v d X J j Z T w v S X R l b V B h d G g + P C 9 J d G V t T G 9 j Y X R p b 2 4 + P F N 0 Y W J s Z U V u d H J p Z X M g L z 4 8 L 0 l 0 Z W 0 + P E l 0 Z W 0 + P E l 0 Z W 1 M b 2 N h d G l v b j 4 8 S X R l b V R 5 c G U + R m 9 y b X V s Y T w v S X R l b V R 5 c G U + P E l 0 Z W 1 Q Y X R o P l N l Y 3 R p b 2 4 x L 1 d U U V R O T V U 8 L 0 l 0 Z W 1 Q Y X R o P j w v S X R l b U x v Y 2 F 0 a W 9 u P j x T d G F i b G V F b n R y a W V z P j x F b n R y e S B U e X B l P S J O Y W 1 l V X B k Y X R l Z E F m d G V y R m l s b C I g V m F s d W U 9 I m w w I i A v P j x F b n R y e S B U e X B l P S J G a W x s R W 5 h Y m x l Z C I g V m F s d W U 9 I m w x I i A v P j x F b n R y e S B U e X B l P S J G a W x s Z W R D b 2 1 w b G V 0 Z V J l c 3 V s d F R v V 2 9 y a 3 N o Z W V 0 I i B W Y W x 1 Z T 0 i b D E i I C 8 + P E V u d H J 5 I F R 5 c G U 9 I k l z U H J p d m F 0 Z S I g V m F s d W U 9 I m w w I i A v P j x F b n R y e S B U e X B l P S J R d W V y e U l E I i B W Y W x 1 Z T 0 i c z N l Z D Y 0 O D Y 5 L T k 5 N z Q t N G J h Y S 1 i Y W E 0 L T c x Z m E 3 M G M 3 M D Z k Y y I g L z 4 8 R W 5 0 c n k g V H l w Z T 0 i U m V z d W x 0 V H l w Z S I g V m F s d W U 9 I n N U Y W J s Z S I g L z 4 8 R W 5 0 c n k g V H l w Z T 0 i Q n V m Z m V y T m V 4 d F J l Z n J l c 2 g i I F Z h b H V l P S J s M S I g L z 4 8 R W 5 0 c n k g V H l w Z T 0 i R m l s b E V y c m 9 y Q 2 9 1 b n Q i I F Z h b H V l P S J s M C I g L z 4 8 R W 5 0 c n k g V H l w Z T 0 i R m l s b F R h c m d l d C I g V m F s d W U 9 I n N X V F F U T k 1 V I i A v P j x F b n R y e S B U e X B l P S J M b 2 F k Z W R U b 0 F u Y W x 5 c 2 l z U 2 V y d m l j Z X M i I F Z h b H V l P S J s M C I g L z 4 8 R W 5 0 c n k g V H l w Z T 0 i R m l s b F R v R G F 0 Y U 1 v Z G V s R W 5 h Y m x l Z C I g V m F s d W U 9 I m w w I i A v P j x F b n R y e S B U e X B l P S J G a W x s U 3 R h d H V z I i B W Y W x 1 Z T 0 i c 0 N v b X B s Z X R l I i A v P j x F b n R y e S B U e X B l P S J G a W x s Q 2 9 s d W 1 u T m F t Z X M i I F Z h b H V l P S J z W y Z x d W 9 0 O 1 R p Y 2 t l c i Z x d W 9 0 O y w m c X V v d D t T Z W R v b C Z x d W 9 0 O y w m c X V v d D t O Y W 1 l J n F 1 b 3 Q 7 L C Z x d W 9 0 O 1 d l a W d o d C Z x d W 9 0 O y w m c X V v d D t B Z G Q v R H J v c C Z x d W 9 0 O 1 0 i I C 8 + P E V u d H J 5 I F R 5 c G U 9 I k Z p b G x P Y m p l Y 3 R U e X B l I i B W Y W x 1 Z T 0 i c 1 R h Y m x l I i A v P j x F b n R y e S B U e X B l P S J G a W x s T G F z d F V w Z G F 0 Z W Q i I F Z h b H V l P S J k M j A y N S 0 x M S 0 x M 1 Q y M T o 1 N D o x M C 4 w O D M 5 N D E 1 W i I g L z 4 8 R W 5 0 c n k g V H l w Z T 0 i R m l s b E N v b H V t b l R 5 c G V z I i B W Y W x 1 Z T 0 i c 0 J n W U d C U V k 9 I i A v P j x F b n R y e S B U e X B l P S J O Y X Z p Z 2 F 0 a W 9 u U 3 R l c E 5 h b W U i I F Z h b H V l P S J z T m F 2 a W d h d G l v b i I g L z 4 8 R W 5 0 c n k g V H l w Z T 0 i R m l s b E V y c m 9 y Q 2 9 k Z S I g V m F s d W U 9 I n N V b m t u b 3 d u I i A v P j x F b n R y e S B U e X B l P S J G a W x s Q 2 9 1 b n Q i I F Z h b H V l P S J s M z g 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R V E 5 N V S 9 B d X R v U m V t b 3 Z l Z E N v b H V t b n M x L n t U a W N r Z X I s M H 0 m c X V v d D s s J n F 1 b 3 Q 7 U 2 V j d G l v b j E v V 1 R R V E 5 N V S 9 B d X R v U m V t b 3 Z l Z E N v b H V t b n M x L n t T Z W R v b C w x f S Z x d W 9 0 O y w m c X V v d D t T Z W N 0 a W 9 u M S 9 X V F F U T k 1 V L 0 F 1 d G 9 S Z W 1 v d m V k Q 2 9 s d W 1 u c z E u e 0 5 h b W U s M n 0 m c X V v d D s s J n F 1 b 3 Q 7 U 2 V j d G l v b j E v V 1 R R V E 5 N V S 9 B d X R v U m V t b 3 Z l Z E N v b H V t b n M x L n t X Z W l n a H Q s M 3 0 m c X V v d D s s J n F 1 b 3 Q 7 U 2 V j d G l v b j E v V 1 R R V E 5 N V S 9 B d X R v U m V t b 3 Z l Z E N v b H V t b n M x L n t B Z G Q v R H J v c C w 0 f S Z x d W 9 0 O 1 0 s J n F 1 b 3 Q 7 Q 2 9 s d W 1 u Q 2 9 1 b n Q m c X V v d D s 6 N S w m c X V v d D t L Z X l D b 2 x 1 b W 5 O Y W 1 l c y Z x d W 9 0 O z p b X S w m c X V v d D t D b 2 x 1 b W 5 J Z G V u d G l 0 a W V z J n F 1 b 3 Q 7 O l s m c X V v d D t T Z W N 0 a W 9 u M S 9 X V F F U T k 1 V L 0 F 1 d G 9 S Z W 1 v d m V k Q 2 9 s d W 1 u c z E u e 1 R p Y 2 t l c i w w f S Z x d W 9 0 O y w m c X V v d D t T Z W N 0 a W 9 u M S 9 X V F F U T k 1 V L 0 F 1 d G 9 S Z W 1 v d m V k Q 2 9 s d W 1 u c z E u e 1 N l Z G 9 s L D F 9 J n F 1 b 3 Q 7 L C Z x d W 9 0 O 1 N l Y 3 R p b 2 4 x L 1 d U U V R O T V U v Q X V 0 b 1 J l b W 9 2 Z W R D b 2 x 1 b W 5 z M S 5 7 T m F t Z S w y f S Z x d W 9 0 O y w m c X V v d D t T Z W N 0 a W 9 u M S 9 X V F F U T k 1 V L 0 F 1 d G 9 S Z W 1 v d m V k Q 2 9 s d W 1 u c z E u e 1 d l a W d o d C w z f S Z x d W 9 0 O y w m c X V v d D t T Z W N 0 a W 9 u M S 9 X V F F U T k 1 V L 0 F 1 d G 9 S Z W 1 v d m V k Q 2 9 s d W 1 u c z E u e 0 F k Z C 9 E c m 9 w L D R 9 J n F 1 b 3 Q 7 X S w m c X V v d D t S Z W x h d G l v b n N o a X B J b m Z v J n F 1 b 3 Q 7 O l t d f S I g L z 4 8 L 1 N 0 Y W J s Z U V u d H J p Z X M + P C 9 J d G V t P j x J d G V t P j x J d G V t T G 9 j Y X R p b 2 4 + P E l 0 Z W 1 U e X B l P k Z v c m 1 1 b G E 8 L 0 l 0 Z W 1 U e X B l P j x J d G V t U G F 0 a D 5 T Z W N 0 a W 9 u M S 9 X V F F U T k 1 V L 1 N v d X J j Z T w v S X R l b V B h d G g + P C 9 J d G V t T G 9 j Y X R p b 2 4 + P F N 0 Y W J s Z U V u d H J p Z X M g L z 4 8 L 0 l 0 Z W 0 + P E l 0 Z W 0 + P E l 0 Z W 1 M b 2 N h d G l v b j 4 8 S X R l b V R 5 c G U + R m 9 y b X V s Y T w v S X R l b V R 5 c G U + P E l 0 Z W 1 Q Y X R o P l N l Y 3 R p b 2 4 x L 1 d U U V R O T T w v S X R l b V B h d G g + P C 9 J d G V t T G 9 j Y X R p b 2 4 + P F N 0 Y W J s Z U V u d H J p Z X M + P E V u d H J 5 I F R 5 c G U 9 I l J l c 3 V s d F R 5 c G U i I F Z h b H V l P S J z V G F i b G U i I C 8 + P E V u d H J 5 I F R 5 c G U 9 I k Z p b G x F b m F i b G V k I i B W Y W x 1 Z T 0 i b D E i I C 8 + P E V u d H J 5 I F R 5 c G U 9 I k Z p b G x l Z E N v b X B s Z X R l U m V z d W x 0 V G 9 X b 3 J r c 2 h l Z X Q i I F Z h b H V l P S J s M S I g L z 4 8 R W 5 0 c n k g V H l w Z T 0 i S X N Q c m l 2 Y X R l I i B W Y W x 1 Z T 0 i b D A i I C 8 + P E V u d H J 5 I F R 5 c G U 9 I l F 1 Z X J 5 S U Q i I F Z h b H V l P S J z O D M 2 M T A 5 M j E t O T A 5 Y i 0 0 Y j E 1 L W I x O W M t N 2 R m N m Z j Z m Q w N j k 5 I i A v P j x F b n R y e S B U e X B l P S J O Y W 1 l V X B k Y X R l Z E F m d G V y R m l s b C I g V m F s d W U 9 I m w w I i A v P j x F b n R y e S B U e X B l P S J O Y X Z p Z 2 F 0 a W 9 u U 3 R l c E 5 h b W U i I F Z h b H V l P S J z T m F 2 a W d h d G l v b i I g L z 4 8 R W 5 0 c n k g V H l w Z T 0 i R m l s b E V y c m 9 y Q 2 9 1 b n Q i I F Z h b H V l P S J s M C I g L z 4 8 R W 5 0 c n k g V H l w Z T 0 i R m l s b F R h c m d l d C I g V m F s d W U 9 I n N X V F F U T k 0 i I C 8 + P E V u d H J 5 I F R 5 c G U 9 I k x v Y W R l Z F R v Q W 5 h b H l z a X N T Z X J 2 a W N l c y I g V m F s d W U 9 I m w w I i A v P j x F b n R y e S B U e X B l P S J G a W x s V G 9 E Y X R h T W 9 k Z W x F b m F i b G V k I i B W Y W x 1 Z T 0 i b D A i I C 8 + P E V u d H J 5 I F R 5 c G U 9 I k Z p b G x T d G F 0 d X M i I F Z h b H V l P S J z Q 2 9 t c G x l d G U i I C 8 + P E V u d H J 5 I F R 5 c G U 9 I k Z p b G x D b 2 x 1 b W 5 O Y W 1 l c y I g V m F s d W U 9 I n N b J n F 1 b 3 Q 7 V G l j a 2 V y J n F 1 b 3 Q 7 L C Z x d W 9 0 O 1 N l Z G 9 s J n F 1 b 3 Q 7 L C Z x d W 9 0 O 0 5 h b W U m c X V v d D s s J n F 1 b 3 Q 7 V 2 V p Z 2 h 0 J n F 1 b 3 Q 7 L C Z x d W 9 0 O 0 F k Z C 9 E c m 9 w J n F 1 b 3 Q 7 X S I g L z 4 8 R W 5 0 c n k g V H l w Z T 0 i R m l s b E 9 i a m V j d F R 5 c G U i I F Z h b H V l P S J z V G F i b G U i I C 8 + P E V u d H J 5 I F R 5 c G U 9 I k Z p b G x M Y X N 0 V X B k Y X R l Z C I g V m F s d W U 9 I m Q y M D I 1 L T E x L T E z V D I x O j U 0 O j E 1 L j E 3 M D E z M T B a I i A v P j x F b n R y e S B U e X B l P S J G a W x s Q 2 9 s d W 1 u V H l w Z X M i I F Z h b H V l P S J z Q m d Z R 0 J R W T 0 i I C 8 + P E V u d H J 5 I F R 5 c G U 9 I k J 1 Z m Z l c k 5 l e H R S Z W Z y Z X N o I i B W Y W x 1 Z T 0 i b D E i I C 8 + P E V u d H J 5 I F R 5 c G U 9 I k Z p b G x F c n J v c k N v Z G U i I F Z h b H V l P S J z V W 5 r b m 9 3 b i I g L z 4 8 R W 5 0 c n k g V H l w Z T 0 i R m l s b E N v d W 5 0 I i B W Y W x 1 Z T 0 i b D M 4 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U V R O T S 9 B d X R v U m V t b 3 Z l Z E N v b H V t b n M x L n t U a W N r Z X I s M H 0 m c X V v d D s s J n F 1 b 3 Q 7 U 2 V j d G l v b j E v V 1 R R V E 5 N L 0 F 1 d G 9 S Z W 1 v d m V k Q 2 9 s d W 1 u c z E u e 1 N l Z G 9 s L D F 9 J n F 1 b 3 Q 7 L C Z x d W 9 0 O 1 N l Y 3 R p b 2 4 x L 1 d U U V R O T S 9 B d X R v U m V t b 3 Z l Z E N v b H V t b n M x L n t O Y W 1 l L D J 9 J n F 1 b 3 Q 7 L C Z x d W 9 0 O 1 N l Y 3 R p b 2 4 x L 1 d U U V R O T S 9 B d X R v U m V t b 3 Z l Z E N v b H V t b n M x L n t X Z W l n a H Q s M 3 0 m c X V v d D s s J n F 1 b 3 Q 7 U 2 V j d G l v b j E v V 1 R R V E 5 N L 0 F 1 d G 9 S Z W 1 v d m V k Q 2 9 s d W 1 u c z E u e 0 F k Z C 9 E c m 9 w L D R 9 J n F 1 b 3 Q 7 X S w m c X V v d D t D b 2 x 1 b W 5 D b 3 V u d C Z x d W 9 0 O z o 1 L C Z x d W 9 0 O 0 t l e U N v b H V t b k 5 h b W V z J n F 1 b 3 Q 7 O l t d L C Z x d W 9 0 O 0 N v b H V t b k l k Z W 5 0 a X R p Z X M m c X V v d D s 6 W y Z x d W 9 0 O 1 N l Y 3 R p b 2 4 x L 1 d U U V R O T S 9 B d X R v U m V t b 3 Z l Z E N v b H V t b n M x L n t U a W N r Z X I s M H 0 m c X V v d D s s J n F 1 b 3 Q 7 U 2 V j d G l v b j E v V 1 R R V E 5 N L 0 F 1 d G 9 S Z W 1 v d m V k Q 2 9 s d W 1 u c z E u e 1 N l Z G 9 s L D F 9 J n F 1 b 3 Q 7 L C Z x d W 9 0 O 1 N l Y 3 R p b 2 4 x L 1 d U U V R O T S 9 B d X R v U m V t b 3 Z l Z E N v b H V t b n M x L n t O Y W 1 l L D J 9 J n F 1 b 3 Q 7 L C Z x d W 9 0 O 1 N l Y 3 R p b 2 4 x L 1 d U U V R O T S 9 B d X R v U m V t b 3 Z l Z E N v b H V t b n M x L n t X Z W l n a H Q s M 3 0 m c X V v d D s s J n F 1 b 3 Q 7 U 2 V j d G l v b j E v V 1 R R V E 5 N L 0 F 1 d G 9 S Z W 1 v d m V k Q 2 9 s d W 1 u c z E u e 0 F k Z C 9 E c m 9 w L D R 9 J n F 1 b 3 Q 7 X S w m c X V v d D t S Z W x h d G l v b n N o a X B J b m Z v J n F 1 b 3 Q 7 O l t d f S I g L z 4 8 L 1 N 0 Y W J s Z U V u d H J p Z X M + P C 9 J d G V t P j x J d G V t P j x J d G V t T G 9 j Y X R p b 2 4 + P E l 0 Z W 1 U e X B l P k Z v c m 1 1 b G E 8 L 0 l 0 Z W 1 U e X B l P j x J d G V t U G F 0 a D 5 T Z W N 0 a W 9 u M S 9 X V F F U T k 0 v U 2 9 1 c m N l P C 9 J d G V t U G F 0 a D 4 8 L 0 l 0 Z W 1 M b 2 N h d G l v b j 4 8 U 3 R h Y m x l R W 5 0 c m l l c y A v P j w v S X R l b T 4 8 L 0 l 0 Z W 1 z P j w v T G 9 j Y W x Q Y W N r Y W d l T W V 0 Y W R h d G F G a W x l P h Y A A A B Q S w U G A A A A A A A A A A A A A A A A A A A A A A A A J g E A A A E A A A D Q j J 3 f A R X R E Y x 6 A M B P w p f r A Q A A A P b e Y E a R h O Z F v E A W h f y Y h D Y A A A A A A g A A A A A A E G Y A A A A B A A A g A A A A v v 4 w V G B L X P U x U g o r k N H E 9 e 7 E l O 5 d c b I p m 4 i y o / C + E s k A A A A A D o A A A A A C A A A g A A A A C N Y x 1 9 f J D G U T 4 9 R S R b Q R s W c s D Y r s c U H G I 3 t 8 0 I b 6 A q t Q A A A A r Q L R k z P j H c k G e I W i c o y R q 1 c k G 5 h e f r Y I f x M v p G 8 + e l E d D G q 4 f v N G A C C y 2 Z A A 5 7 z 6 O / 2 g a G J f k U 2 e 7 d 1 A Q / i 9 v a 1 o r G W D B s s 6 e A 0 k 1 N o m D x p A A A A A h s J F g 5 b B B j o a f o e a V S L 3 Y H q d o Z W 1 E + z P X O i J + Q Z h + V 3 2 a d b c F h O O 4 A 2 + N H R P O o e X p t k x L j N T 9 4 + H K z G r b 0 A 2 H Q = = < / D a t a M a s h u p > 
</file>

<file path=customXml/itemProps1.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2.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2C00621-A787-4172-92B8-1D2E38C64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List</vt:lpstr>
      <vt:lpstr>WTQTNM</vt:lpstr>
      <vt:lpstr>WTQTNMU</vt:lpstr>
      <vt:lpstr>WTBSI</vt:lpstr>
      <vt:lpstr>WTBKC</vt:lpstr>
      <vt:lpstr>WAII</vt:lpstr>
      <vt:lpstr>WTMRARE</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Hyun Kang</cp:lastModifiedBy>
  <cp:revision/>
  <dcterms:created xsi:type="dcterms:W3CDTF">2020-12-04T17:20:26Z</dcterms:created>
  <dcterms:modified xsi:type="dcterms:W3CDTF">2025-11-13T22:00:46Z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