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isdomtree.sharepoint.com/sites/Reconstitution-IndexTeam/Shared Documents/Files/Reconstitution/2026/February 2026/Europe Infrastructure/"/>
    </mc:Choice>
  </mc:AlternateContent>
  <xr:revisionPtr revIDLastSave="68" documentId="13_ncr:1_{766F0326-8E09-4919-92B9-E04CB426634E}" xr6:coauthVersionLast="47" xr6:coauthVersionMax="47" xr10:uidLastSave="{D5815BB7-BC5F-4DC8-B38D-B108964D379B}"/>
  <bookViews>
    <workbookView xWindow="-26520" yWindow="2010" windowWidth="16200" windowHeight="9270" xr2:uid="{A14BDADA-643B-4E30-84AA-76A30C31AEEB}"/>
  </bookViews>
  <sheets>
    <sheet name="List" sheetId="17" r:id="rId1"/>
    <sheet name="WTEUBLD" sheetId="20" r:id="rId2"/>
    <sheet name="Turnover" sheetId="22" r:id="rId3"/>
  </sheets>
  <definedNames>
    <definedName name="ExternalData_1" localSheetId="2" hidden="1">Turnover!$A$3:$J$4</definedName>
    <definedName name="ExternalData_1" localSheetId="1" hidden="1">WTEUBLD!$A$5:$E$79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0" l="1"/>
  <c r="A5" i="17"/>
  <c r="A1" i="2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C047345-1954-4477-A64D-2F0F585ADE9D}" keepAlive="1" name="Query - Turnover" description="Connection to the 'Turnover' query in the workbook." type="5" refreshedVersion="8" background="1" saveData="1">
    <dbPr connection="Provider=Microsoft.Mashup.OleDb.1;Data Source=$Workbook$;Location=Turnover;Extended Properties=&quot;&quot;" command="SELECT * FROM [Turnover]"/>
  </connection>
  <connection id="2" xr16:uid="{54973E6D-1CF2-43EF-9F74-83E35D7BF0B0}" keepAlive="1" name="Query - WTEUBLD" description="Connection to the 'WTEUBLD' query in the workbook." type="5" refreshedVersion="8" background="1" saveData="1">
    <dbPr connection="Provider=Microsoft.Mashup.OleDb.1;Data Source=$Workbook$;Location=WTEUBLD;Extended Properties=&quot;&quot;" command="SELECT * FROM [WTEUBLD]"/>
  </connection>
</connections>
</file>

<file path=xl/sharedStrings.xml><?xml version="1.0" encoding="utf-8"?>
<sst xmlns="http://schemas.openxmlformats.org/spreadsheetml/2006/main" count="321" uniqueCount="249">
  <si>
    <t>Index Reconstitution List</t>
  </si>
  <si>
    <t>Subject to Change</t>
  </si>
  <si>
    <t>Passive Indexes</t>
  </si>
  <si>
    <t>Ticker</t>
  </si>
  <si>
    <t>Sedol</t>
  </si>
  <si>
    <t>Name</t>
  </si>
  <si>
    <t>Weight</t>
  </si>
  <si>
    <t>Add/Drop</t>
  </si>
  <si>
    <t/>
  </si>
  <si>
    <t>Add</t>
  </si>
  <si>
    <t>Drop</t>
  </si>
  <si>
    <t>Index</t>
  </si>
  <si>
    <t>One-Way Turnover</t>
  </si>
  <si>
    <t>Two-Way Turnover</t>
  </si>
  <si>
    <t>Count Adds/Removals</t>
  </si>
  <si>
    <t>Sum Weight Adds</t>
  </si>
  <si>
    <t>Count Adds</t>
  </si>
  <si>
    <t>Sum Weight Removals</t>
  </si>
  <si>
    <t>Count Removals</t>
  </si>
  <si>
    <t>Increase Wgt</t>
  </si>
  <si>
    <t>Decrease Wgt</t>
  </si>
  <si>
    <t>HEI GR</t>
  </si>
  <si>
    <t>5120679</t>
  </si>
  <si>
    <t>Heidelberg Materials AG</t>
  </si>
  <si>
    <t>CRH US</t>
  </si>
  <si>
    <t>B01ZKD6</t>
  </si>
  <si>
    <t>CRH public limited company</t>
  </si>
  <si>
    <t>PRY IM</t>
  </si>
  <si>
    <t>B1W4V69</t>
  </si>
  <si>
    <t>Prysmian S.p.A.</t>
  </si>
  <si>
    <t>ENR GR</t>
  </si>
  <si>
    <t>BMTVQK9</t>
  </si>
  <si>
    <t>Siemens Energy AG</t>
  </si>
  <si>
    <t>DG FP</t>
  </si>
  <si>
    <t>B1XH026</t>
  </si>
  <si>
    <t>VINCI SA</t>
  </si>
  <si>
    <t>FER SM</t>
  </si>
  <si>
    <t>BRS7CF0</t>
  </si>
  <si>
    <t>Ferrovial SE</t>
  </si>
  <si>
    <t>HOLN SW</t>
  </si>
  <si>
    <t>7110753</t>
  </si>
  <si>
    <t>Holcim Ltd</t>
  </si>
  <si>
    <t>SU FP</t>
  </si>
  <si>
    <t>4834108</t>
  </si>
  <si>
    <t>Schneider Electric SE</t>
  </si>
  <si>
    <t>ABBN SW</t>
  </si>
  <si>
    <t>7108899</t>
  </si>
  <si>
    <t>ABB Ltd.</t>
  </si>
  <si>
    <t>LR FP</t>
  </si>
  <si>
    <t>B11ZRK9</t>
  </si>
  <si>
    <t>Legrand SA</t>
  </si>
  <si>
    <t>SKAB SS</t>
  </si>
  <si>
    <t>7142091</t>
  </si>
  <si>
    <t>Skanska AB Class B</t>
  </si>
  <si>
    <t>ANA SM</t>
  </si>
  <si>
    <t>5579107</t>
  </si>
  <si>
    <t>Acciona SA</t>
  </si>
  <si>
    <t>VWS DC</t>
  </si>
  <si>
    <t>BN4MYF5</t>
  </si>
  <si>
    <t>Vestas Wind Systems A/S</t>
  </si>
  <si>
    <t>ACS SM</t>
  </si>
  <si>
    <t>B01FLQ6</t>
  </si>
  <si>
    <t>ACS, Actividades de Construccion y Servicios SA</t>
  </si>
  <si>
    <t>NDX1 GR</t>
  </si>
  <si>
    <t>B06CF71</t>
  </si>
  <si>
    <t>Nordex SE</t>
  </si>
  <si>
    <t>NKT DC</t>
  </si>
  <si>
    <t>7106354</t>
  </si>
  <si>
    <t>NKT A/S</t>
  </si>
  <si>
    <t>NEX FP</t>
  </si>
  <si>
    <t>7130836</t>
  </si>
  <si>
    <t>Nexans SA</t>
  </si>
  <si>
    <t>SWECB SS</t>
  </si>
  <si>
    <t>BLN9XH8</t>
  </si>
  <si>
    <t>Sweco AB Class B</t>
  </si>
  <si>
    <t>STR AV</t>
  </si>
  <si>
    <t>B28DT41</t>
  </si>
  <si>
    <t>STRABAG SE</t>
  </si>
  <si>
    <t>FGR FP</t>
  </si>
  <si>
    <t>B13X013</t>
  </si>
  <si>
    <t>Eiffage SA</t>
  </si>
  <si>
    <t>CENER GA</t>
  </si>
  <si>
    <t>BDDW9C8</t>
  </si>
  <si>
    <t>Cenergy Holdings SA</t>
  </si>
  <si>
    <t>BBY LN</t>
  </si>
  <si>
    <t>0096162</t>
  </si>
  <si>
    <t>Balfour Beatty plc</t>
  </si>
  <si>
    <t>ARCAD NA</t>
  </si>
  <si>
    <t>5769209</t>
  </si>
  <si>
    <t>Arcadis NV</t>
  </si>
  <si>
    <t>WBD IM</t>
  </si>
  <si>
    <t>B09MRX8</t>
  </si>
  <si>
    <t>Webuild SpA</t>
  </si>
  <si>
    <t>WSP CN</t>
  </si>
  <si>
    <t>BHR3R21</t>
  </si>
  <si>
    <t>WSP Global Inc</t>
  </si>
  <si>
    <t>BZU IM</t>
  </si>
  <si>
    <t>5782206</t>
  </si>
  <si>
    <t>Buzzi Spa</t>
  </si>
  <si>
    <t>SCYR SM</t>
  </si>
  <si>
    <t>5504789</t>
  </si>
  <si>
    <t>Sacyr SA</t>
  </si>
  <si>
    <t>ACKB BB</t>
  </si>
  <si>
    <t>5715774</t>
  </si>
  <si>
    <t>Ackermans &amp; van Haaren NV</t>
  </si>
  <si>
    <t>EN FP</t>
  </si>
  <si>
    <t>4002121</t>
  </si>
  <si>
    <t>Bouygues SA</t>
  </si>
  <si>
    <t>DEME BB</t>
  </si>
  <si>
    <t>BMYKVN9</t>
  </si>
  <si>
    <t>DEME Group NV</t>
  </si>
  <si>
    <t>SUN SW</t>
  </si>
  <si>
    <t>4854719</t>
  </si>
  <si>
    <t>Sulzer AG</t>
  </si>
  <si>
    <t>ENO SM</t>
  </si>
  <si>
    <t>B3CTJS6</t>
  </si>
  <si>
    <t>Elecnor S.A.</t>
  </si>
  <si>
    <t>MAIRE IM</t>
  </si>
  <si>
    <t>BBGTNT7</t>
  </si>
  <si>
    <t>MAIRE S.p.A.</t>
  </si>
  <si>
    <t>CADLR NO</t>
  </si>
  <si>
    <t>BMYDHR4</t>
  </si>
  <si>
    <t>Cadeler A/S</t>
  </si>
  <si>
    <t>VH2 GR</t>
  </si>
  <si>
    <t>BNTJ0F3</t>
  </si>
  <si>
    <t>Friedrich Vorwerk Group SE</t>
  </si>
  <si>
    <t>AFRY SS</t>
  </si>
  <si>
    <t>BN791J6</t>
  </si>
  <si>
    <t>AFRY AB Class B</t>
  </si>
  <si>
    <t>TITC GA</t>
  </si>
  <si>
    <t>BJ8PD99</t>
  </si>
  <si>
    <t>Titan S.A.</t>
  </si>
  <si>
    <t>POS AV</t>
  </si>
  <si>
    <t>4019950</t>
  </si>
  <si>
    <t>PORR AG</t>
  </si>
  <si>
    <t>VCT FP</t>
  </si>
  <si>
    <t>5763201</t>
  </si>
  <si>
    <t>Vicat SA</t>
  </si>
  <si>
    <t>S92 GR</t>
  </si>
  <si>
    <t>B3B20H2</t>
  </si>
  <si>
    <t>SMA Solar Technology AG</t>
  </si>
  <si>
    <t>NCH2 GR</t>
  </si>
  <si>
    <t>BMHFYH6</t>
  </si>
  <si>
    <t>thyssenkrupp nucera AG &amp; Co. KGaA</t>
  </si>
  <si>
    <t>KIE LN</t>
  </si>
  <si>
    <t>0491563</t>
  </si>
  <si>
    <t>Kier Group plc</t>
  </si>
  <si>
    <t>CEM IM</t>
  </si>
  <si>
    <t>BKRWS93</t>
  </si>
  <si>
    <t>Cementir Holding N.V.</t>
  </si>
  <si>
    <t>PEABB SS</t>
  </si>
  <si>
    <t>4407760</t>
  </si>
  <si>
    <t>Peab AB Class B</t>
  </si>
  <si>
    <t>TE FP</t>
  </si>
  <si>
    <t>BNC0116</t>
  </si>
  <si>
    <t>Technip Energies NV</t>
  </si>
  <si>
    <t>RNWH LN</t>
  </si>
  <si>
    <t>0535900</t>
  </si>
  <si>
    <t>Renew Holdings plc</t>
  </si>
  <si>
    <t>BAMNB NA</t>
  </si>
  <si>
    <t>B12W5Y9</t>
  </si>
  <si>
    <t>Koninklijke BAM Groep NV</t>
  </si>
  <si>
    <t>PAALB DC</t>
  </si>
  <si>
    <t>BYMM001</t>
  </si>
  <si>
    <t>Per Aarsleff Holding A/S Class B</t>
  </si>
  <si>
    <t>NCCB SS</t>
  </si>
  <si>
    <t>4645742</t>
  </si>
  <si>
    <t>NCC AB Class B</t>
  </si>
  <si>
    <t>AKTR GA</t>
  </si>
  <si>
    <t>BYXD0G9</t>
  </si>
  <si>
    <t>Aktor Societe Anonyme Holding Company Technical and Energy Projects</t>
  </si>
  <si>
    <t>RSGN SW</t>
  </si>
  <si>
    <t>BPBQL86</t>
  </si>
  <si>
    <t>R&amp;S Group Holding AG Pref Class A</t>
  </si>
  <si>
    <t>DAN IM</t>
  </si>
  <si>
    <t>4253350</t>
  </si>
  <si>
    <t>Danieli &amp; C. Officine Meccaniche S.p.A.</t>
  </si>
  <si>
    <t>SRC LN</t>
  </si>
  <si>
    <t>BYX5K98</t>
  </si>
  <si>
    <t>SigmaRoc Plc</t>
  </si>
  <si>
    <t>AQ SS</t>
  </si>
  <si>
    <t>BSD4GW8</t>
  </si>
  <si>
    <t>AQ Group AB</t>
  </si>
  <si>
    <t>LAND SW</t>
  </si>
  <si>
    <t>BF41XY8</t>
  </si>
  <si>
    <t>Landis+Gyr Group AG</t>
  </si>
  <si>
    <t>LAGRB SS</t>
  </si>
  <si>
    <t>BMWX9N6</t>
  </si>
  <si>
    <t>Lagercrantz Group AB Class B</t>
  </si>
  <si>
    <t>COST LN</t>
  </si>
  <si>
    <t>B64NSP7</t>
  </si>
  <si>
    <t>Costain Group PLC</t>
  </si>
  <si>
    <t>EGL PL</t>
  </si>
  <si>
    <t>7025471</t>
  </si>
  <si>
    <t>Mota-Engil SGPS SA</t>
  </si>
  <si>
    <t>IMPN SW</t>
  </si>
  <si>
    <t>B10DQJ6</t>
  </si>
  <si>
    <t>Implenia AG</t>
  </si>
  <si>
    <t>BREE LN</t>
  </si>
  <si>
    <t>BM8NFJ8</t>
  </si>
  <si>
    <t>Breedon Group PLC</t>
  </si>
  <si>
    <t>WIE AV</t>
  </si>
  <si>
    <t>5699373</t>
  </si>
  <si>
    <t>Wienerberger AG</t>
  </si>
  <si>
    <t>ITM LN</t>
  </si>
  <si>
    <t>B0130H4</t>
  </si>
  <si>
    <t>ITM Power PLC</t>
  </si>
  <si>
    <t>MGNS LN</t>
  </si>
  <si>
    <t>0808561</t>
  </si>
  <si>
    <t>Morgan Sindall Group plc</t>
  </si>
  <si>
    <t>KEMPOWR FH</t>
  </si>
  <si>
    <t>BP6VMQ1</t>
  </si>
  <si>
    <t>Kempower Oy</t>
  </si>
  <si>
    <t>HILS LN</t>
  </si>
  <si>
    <t>0427030</t>
  </si>
  <si>
    <t>Hill &amp; Smith PLC</t>
  </si>
  <si>
    <t>HEIJM NA</t>
  </si>
  <si>
    <t>5075036</t>
  </si>
  <si>
    <t>Koninklijke Heijmans N.V.</t>
  </si>
  <si>
    <t>NOFR IT</t>
  </si>
  <si>
    <t>BMTS893</t>
  </si>
  <si>
    <t>O.Y. NOFAR ENERGY LTD</t>
  </si>
  <si>
    <t>MVST US</t>
  </si>
  <si>
    <t>BN7DTZ0</t>
  </si>
  <si>
    <t>Microvast Holdings, Inc.</t>
  </si>
  <si>
    <t>CWR LN</t>
  </si>
  <si>
    <t>BG5KQW0</t>
  </si>
  <si>
    <t>Ceres Power Holdings plc</t>
  </si>
  <si>
    <t>2GB GR</t>
  </si>
  <si>
    <t>B23PWM1</t>
  </si>
  <si>
    <t>2G Energy AG</t>
  </si>
  <si>
    <t>GFRD LN</t>
  </si>
  <si>
    <t>BKY40Q3</t>
  </si>
  <si>
    <t>Galliford Try Holdings PLC</t>
  </si>
  <si>
    <t>OHLA SM</t>
  </si>
  <si>
    <t>5379749</t>
  </si>
  <si>
    <t>Obrascon Huarte Lain SA</t>
  </si>
  <si>
    <t>7004 JP</t>
  </si>
  <si>
    <t>6429308</t>
  </si>
  <si>
    <t>Kanadevia Corporation</t>
  </si>
  <si>
    <t>WOR AU</t>
  </si>
  <si>
    <t>6562474</t>
  </si>
  <si>
    <t>Worley Limited</t>
  </si>
  <si>
    <t>WTEUBLD</t>
  </si>
  <si>
    <t>WisdomTree Europe Infrastructure UCITS Index (WTEUBLD)</t>
  </si>
  <si>
    <t>In accordance with the WisdomTree Index Rules-Based Methodology, the WisdomTree Europe Infrastructure UCITS Index "screens" semi-annually for new components to be added to (or deleted from) the Index.</t>
  </si>
  <si>
    <t>The changes to the Index will be implemented following the close of trading, Wednesday, February 25, 2026</t>
  </si>
  <si>
    <t>The implemented Index components and weightings will be published on the WisdomTree website Index pages starting on Friday, February 27, 2026.</t>
  </si>
  <si>
    <t>WisdomTree Europe Infrastructure UCITS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</si>
</sst>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As of &quot;mmmm\ d\,\ yyyy"/>
    <numFmt numFmtId="166" formatCode="0.00%;\-0.00%;&quot;-&quot;"/>
    <numFmt numFmtId="167" formatCode="0.0%;\-0.0%;&quot;-&quot;"/>
    <numFmt numFmtId="168" formatCode="0;\-0;&quot;-&quot;"/>
    <numFmt numFmtId="169" formatCode="&quot;Effective at the close of &quot;mmmm\ d\,\ yyyy"/>
  </numFmts>
  <fonts count="5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  <font>
      <sz val="8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6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7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2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center"/>
    </xf>
    <xf numFmtId="0" fontId="50" fillId="0" borderId="0" xfId="0" applyFont="1" applyAlignment="1">
      <alignment horizontal="left" vertical="center" wrapText="1" indent="1"/>
    </xf>
    <xf numFmtId="165" fontId="41" fillId="51" borderId="0" xfId="0" applyNumberFormat="1" applyFont="1" applyFill="1" applyAlignment="1">
      <alignment horizontal="left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7" fontId="0" fillId="0" borderId="0" xfId="1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14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horizontal="left"/>
    </xf>
    <xf numFmtId="0" fontId="49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1" fillId="0" borderId="0" xfId="0" applyFont="1" applyAlignment="1">
      <alignment horizontal="left" vertical="center" wrapText="1"/>
    </xf>
    <xf numFmtId="169" fontId="41" fillId="0" borderId="0" xfId="0" applyNumberFormat="1" applyFont="1" applyAlignment="1">
      <alignment horizontal="left"/>
    </xf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19"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0" formatCode="General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406AFA54-DFF3-451B-990C-4EA6FFC78A26}" autoFormatId="16" applyNumberFormats="0" applyBorderFormats="0" applyFontFormats="0" applyPatternFormats="0" applyAlignmentFormats="0" applyWidthHeightFormats="0">
  <queryTableRefresh nextId="12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EC986728-7A94-4F0F-9166-5189871B3BD6}" autoFormatId="16" applyNumberFormats="0" applyBorderFormats="0" applyFontFormats="0" applyPatternFormats="0" applyAlignmentFormats="0" applyWidthHeightFormats="0">
  <queryTableRefresh nextId="27">
    <queryTableFields count="10">
      <queryTableField id="17" name="Index" tableColumnId="11"/>
      <queryTableField id="18" name="One-Way Turnover" tableColumnId="12"/>
      <queryTableField id="19" name="Two-Way Turnover" tableColumnId="13"/>
      <queryTableField id="20" name="Count Adds/Removals" tableColumnId="14"/>
      <queryTableField id="21" name="Sum Weight Adds" tableColumnId="15"/>
      <queryTableField id="22" name="Count Adds" tableColumnId="16"/>
      <queryTableField id="23" name="Sum Weight Removals" tableColumnId="17"/>
      <queryTableField id="24" name="Count Removals" tableColumnId="18"/>
      <queryTableField id="25" name="Increase Wgt" tableColumnId="19"/>
      <queryTableField id="26" name="Decrease Wgt" tableColumnId="2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A0E16E9-350A-495D-B89D-07A0D9BBEA9A}" name="WTEUBLD" displayName="WTEUBLD" ref="A5:E79" tableType="queryTable" totalsRowShown="0" headerRowDxfId="18" dataDxfId="17">
  <autoFilter ref="A5:E79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C65CE13-17CF-499A-ABDE-547321826A98}" uniqueName="1" name="Ticker" queryTableFieldId="1" dataDxfId="16"/>
    <tableColumn id="2" xr3:uid="{5E9F422C-2B76-4C7D-8B34-5B82B5ADD5CA}" uniqueName="2" name="Sedol" queryTableFieldId="2" dataDxfId="15"/>
    <tableColumn id="3" xr3:uid="{E9B90E39-5341-4F3E-BEBE-542B55D48A4C}" uniqueName="3" name="Name" queryTableFieldId="3" dataDxfId="14"/>
    <tableColumn id="4" xr3:uid="{5D611BB5-9630-4FFC-B19F-EE6C6A582D43}" uniqueName="4" name="Weight" queryTableFieldId="4" dataDxfId="13" dataCellStyle="Percent"/>
    <tableColumn id="5" xr3:uid="{87DB1B6C-B4FB-4052-8C06-35FC6837CFCB}" uniqueName="5" name="Add/Drop" queryTableFieldId="5" dataDxfId="12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C9049EB-2DEE-4905-AFEE-5BA9220D05E9}" name="Turnover" displayName="Turnover" ref="A3:J4" tableType="queryTable" totalsRowShown="0" headerRowDxfId="11" dataDxfId="10">
  <tableColumns count="10">
    <tableColumn id="11" xr3:uid="{8630D90D-A258-4B28-9B74-D827E756DEA8}" uniqueName="11" name="Index" queryTableFieldId="17" dataDxfId="9"/>
    <tableColumn id="12" xr3:uid="{BD167FB7-4123-41D1-B968-F222AFF1763D}" uniqueName="12" name="One-Way Turnover" queryTableFieldId="18" dataDxfId="8" dataCellStyle="Percent"/>
    <tableColumn id="13" xr3:uid="{D1912FF0-B568-4B77-B175-8323D49BE61B}" uniqueName="13" name="Two-Way Turnover" queryTableFieldId="19" dataDxfId="7" dataCellStyle="Percent"/>
    <tableColumn id="14" xr3:uid="{2B8C16F6-8587-4AD8-8CBD-AA065DAAC479}" uniqueName="14" name="Count Adds/Removals" queryTableFieldId="20" dataDxfId="6"/>
    <tableColumn id="15" xr3:uid="{7E300777-3789-49EF-9F0A-DD728C2B8F20}" uniqueName="15" name="Sum Weight Adds" queryTableFieldId="21" dataDxfId="5" dataCellStyle="Percent"/>
    <tableColumn id="16" xr3:uid="{39BCAC88-11B4-4A55-9349-95B14366F8C2}" uniqueName="16" name="Count Adds" queryTableFieldId="22" dataDxfId="4"/>
    <tableColumn id="17" xr3:uid="{805C788E-3913-4B70-9350-37C705E23CD5}" uniqueName="17" name="Sum Weight Removals" queryTableFieldId="23" dataDxfId="3" dataCellStyle="Percent"/>
    <tableColumn id="18" xr3:uid="{A41AA51B-9352-490D-9A34-3D7EB394D141}" uniqueName="18" name="Count Removals" queryTableFieldId="24" dataDxfId="2"/>
    <tableColumn id="19" xr3:uid="{C1B1432F-080D-43BF-AC1C-56D273D4DE40}" uniqueName="19" name="Increase Wgt" queryTableFieldId="25" dataDxfId="1" dataCellStyle="Percent"/>
    <tableColumn id="20" xr3:uid="{CEC8B195-27AE-4B40-87B1-011203D84B38}" uniqueName="20" name="Decrease Wgt" queryTableFieldId="26" dataDxfId="0" dataCellStyle="Percent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10"/>
  <sheetViews>
    <sheetView tabSelected="1" workbookViewId="0"/>
  </sheetViews>
  <sheetFormatPr defaultRowHeight="15" x14ac:dyDescent="0.25"/>
  <cols>
    <col min="1" max="1" width="62.7109375" bestFit="1" customWidth="1"/>
    <col min="2" max="2" width="11" bestFit="1" customWidth="1"/>
  </cols>
  <sheetData>
    <row r="1" spans="1:5" x14ac:dyDescent="0.25">
      <c r="A1" s="3" t="s">
        <v>0</v>
      </c>
    </row>
    <row r="2" spans="1:5" x14ac:dyDescent="0.25">
      <c r="A2" s="12">
        <v>46077</v>
      </c>
    </row>
    <row r="3" spans="1:5" x14ac:dyDescent="0.25">
      <c r="A3" s="3" t="s">
        <v>1</v>
      </c>
    </row>
    <row r="4" spans="1:5" ht="37.5" customHeight="1" x14ac:dyDescent="0.25">
      <c r="A4" s="20" t="s">
        <v>245</v>
      </c>
      <c r="B4" s="20"/>
      <c r="C4" s="20"/>
      <c r="D4" s="20"/>
      <c r="E4" s="20"/>
    </row>
    <row r="5" spans="1:5" ht="30" customHeight="1" x14ac:dyDescent="0.25">
      <c r="A5" s="23" t="str">
        <f>"The screening date was on "&amp;TEXT(WORKDAY(EOMONTH(A2,-1)+1,-1),"m/d/yy")&amp;". The weighting date is 2/24/26."</f>
        <v>The screening date was on 1/30/26. The weighting date is 2/24/26.</v>
      </c>
      <c r="B5" s="23"/>
      <c r="C5" s="23"/>
      <c r="D5" s="23"/>
      <c r="E5" s="23"/>
    </row>
    <row r="6" spans="1:5" ht="30" customHeight="1" x14ac:dyDescent="0.25">
      <c r="A6" s="23" t="s">
        <v>246</v>
      </c>
      <c r="B6" s="23"/>
      <c r="C6" s="23"/>
      <c r="D6" s="23"/>
      <c r="E6" s="23"/>
    </row>
    <row r="7" spans="1:5" ht="30" customHeight="1" x14ac:dyDescent="0.25">
      <c r="A7" s="23" t="s">
        <v>247</v>
      </c>
      <c r="B7" s="23"/>
      <c r="C7" s="23"/>
      <c r="D7" s="23"/>
      <c r="E7" s="23"/>
    </row>
    <row r="8" spans="1:5" x14ac:dyDescent="0.25">
      <c r="A8" s="11"/>
    </row>
    <row r="9" spans="1:5" ht="15.75" x14ac:dyDescent="0.25">
      <c r="A9" s="21" t="s">
        <v>2</v>
      </c>
      <c r="B9" s="22"/>
    </row>
    <row r="10" spans="1:5" x14ac:dyDescent="0.25">
      <c r="A10" s="2" t="s">
        <v>248</v>
      </c>
      <c r="B10" s="1" t="s">
        <v>243</v>
      </c>
    </row>
  </sheetData>
  <mergeCells count="5">
    <mergeCell ref="A4:E4"/>
    <mergeCell ref="A9:B9"/>
    <mergeCell ref="A6:E6"/>
    <mergeCell ref="A7:E7"/>
    <mergeCell ref="A5:E5"/>
  </mergeCells>
  <hyperlinks>
    <hyperlink ref="A10:B10" location="DNL!A1" display="WisdomTree Japan High-Yielding Equity Fund " xr:uid="{B10E0B75-8914-484D-BD88-8D01678507CA}"/>
    <hyperlink ref="A10" location="WTEUBLD!A1" display="WisdomTree Europe Infrastructure UCITS Index" xr:uid="{A3E50508-A1EB-41D4-874B-FFCCAAA39F11}"/>
    <hyperlink ref="B10" location="WTEUBLD!A1" display="WTEUBLD" xr:uid="{383D39A1-0380-4A71-8763-5ABE1688CAB4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FCC7D-5DE6-4F53-8D5F-874CAA699DAE}">
  <sheetPr codeName="Sheet5">
    <tabColor theme="8" tint="-0.249977111117893"/>
  </sheetPr>
  <dimension ref="A1:I79"/>
  <sheetViews>
    <sheetView workbookViewId="0">
      <pane ySplit="5" topLeftCell="A6" activePane="bottomLeft" state="frozen"/>
      <selection activeCell="A4" sqref="A1:XFD1048576"/>
      <selection pane="bottomLeft" activeCell="A2" sqref="A2"/>
    </sheetView>
  </sheetViews>
  <sheetFormatPr defaultRowHeight="15" x14ac:dyDescent="0.25"/>
  <cols>
    <col min="1" max="1" width="13.28515625" style="6" bestFit="1" customWidth="1"/>
    <col min="2" max="2" width="10.28515625" style="6" bestFit="1" customWidth="1"/>
    <col min="3" max="3" width="66.140625" bestFit="1" customWidth="1"/>
    <col min="4" max="4" width="12.140625" style="9" bestFit="1" customWidth="1"/>
    <col min="5" max="5" width="14.28515625" style="8" bestFit="1" customWidth="1"/>
  </cols>
  <sheetData>
    <row r="1" spans="1:9" x14ac:dyDescent="0.25">
      <c r="A1" s="5" t="s">
        <v>244</v>
      </c>
      <c r="B1"/>
    </row>
    <row r="2" spans="1:9" x14ac:dyDescent="0.25">
      <c r="A2" s="5" t="str">
        <f>"Semi-Annual Index Reconstitution List as of "&amp;TEXT(List!A2,"mmmm d, yyyy")</f>
        <v>Semi-Annual Index Reconstitution List as of February 24, 2026</v>
      </c>
    </row>
    <row r="3" spans="1:9" x14ac:dyDescent="0.25">
      <c r="A3" s="24">
        <v>46078</v>
      </c>
      <c r="B3" s="24"/>
      <c r="C3" s="24"/>
    </row>
    <row r="5" spans="1:9" x14ac:dyDescent="0.25">
      <c r="A5" s="5" t="s">
        <v>3</v>
      </c>
      <c r="B5" s="5" t="s">
        <v>4</v>
      </c>
      <c r="C5" s="4" t="s">
        <v>5</v>
      </c>
      <c r="D5" s="10" t="s">
        <v>6</v>
      </c>
      <c r="E5" s="7" t="s">
        <v>7</v>
      </c>
    </row>
    <row r="6" spans="1:9" x14ac:dyDescent="0.25">
      <c r="A6" s="6" t="s">
        <v>27</v>
      </c>
      <c r="B6" s="19" t="s">
        <v>28</v>
      </c>
      <c r="C6" t="s">
        <v>29</v>
      </c>
      <c r="D6" s="9">
        <v>7.4999999999999997E-2</v>
      </c>
      <c r="E6" s="8" t="s">
        <v>8</v>
      </c>
    </row>
    <row r="7" spans="1:9" x14ac:dyDescent="0.25">
      <c r="A7" s="6" t="s">
        <v>30</v>
      </c>
      <c r="B7" s="19" t="s">
        <v>31</v>
      </c>
      <c r="C7" t="s">
        <v>32</v>
      </c>
      <c r="D7" s="9">
        <v>7.4999999999999997E-2</v>
      </c>
      <c r="E7" s="8" t="s">
        <v>8</v>
      </c>
      <c r="G7" s="17"/>
      <c r="I7" s="18"/>
    </row>
    <row r="8" spans="1:9" x14ac:dyDescent="0.25">
      <c r="A8" s="6" t="s">
        <v>33</v>
      </c>
      <c r="B8" s="19" t="s">
        <v>34</v>
      </c>
      <c r="C8" t="s">
        <v>35</v>
      </c>
      <c r="D8" s="9">
        <v>7.4999999999999997E-2</v>
      </c>
      <c r="E8" s="8" t="s">
        <v>8</v>
      </c>
      <c r="G8" s="17"/>
      <c r="I8" s="18"/>
    </row>
    <row r="9" spans="1:9" x14ac:dyDescent="0.25">
      <c r="A9" s="6" t="s">
        <v>24</v>
      </c>
      <c r="B9" s="19" t="s">
        <v>25</v>
      </c>
      <c r="C9" t="s">
        <v>26</v>
      </c>
      <c r="D9" s="9">
        <v>4.6879999999999998E-2</v>
      </c>
      <c r="E9" s="8" t="s">
        <v>8</v>
      </c>
      <c r="G9" s="17"/>
      <c r="I9" s="18"/>
    </row>
    <row r="10" spans="1:9" x14ac:dyDescent="0.25">
      <c r="A10" s="6" t="s">
        <v>36</v>
      </c>
      <c r="B10" s="19" t="s">
        <v>37</v>
      </c>
      <c r="C10" t="s">
        <v>38</v>
      </c>
      <c r="D10" s="9">
        <v>4.6879999999999998E-2</v>
      </c>
      <c r="E10" s="8" t="s">
        <v>8</v>
      </c>
      <c r="G10" s="17"/>
      <c r="I10" s="18"/>
    </row>
    <row r="11" spans="1:9" x14ac:dyDescent="0.25">
      <c r="A11" s="6" t="s">
        <v>39</v>
      </c>
      <c r="B11" s="19" t="s">
        <v>40</v>
      </c>
      <c r="C11" t="s">
        <v>41</v>
      </c>
      <c r="D11" s="9">
        <v>4.6879999999999998E-2</v>
      </c>
      <c r="E11" s="8" t="s">
        <v>8</v>
      </c>
      <c r="G11" s="17"/>
      <c r="I11" s="18"/>
    </row>
    <row r="12" spans="1:9" x14ac:dyDescent="0.25">
      <c r="A12" s="6" t="s">
        <v>42</v>
      </c>
      <c r="B12" s="19" t="s">
        <v>43</v>
      </c>
      <c r="C12" t="s">
        <v>44</v>
      </c>
      <c r="D12" s="9">
        <v>4.6879999999999998E-2</v>
      </c>
      <c r="E12" s="8" t="s">
        <v>8</v>
      </c>
      <c r="G12" s="17"/>
      <c r="I12" s="18"/>
    </row>
    <row r="13" spans="1:9" x14ac:dyDescent="0.25">
      <c r="A13" s="6" t="s">
        <v>45</v>
      </c>
      <c r="B13" s="19" t="s">
        <v>46</v>
      </c>
      <c r="C13" t="s">
        <v>47</v>
      </c>
      <c r="D13" s="9">
        <v>4.6286000000000001E-2</v>
      </c>
      <c r="E13" s="8" t="s">
        <v>9</v>
      </c>
      <c r="G13" s="17"/>
      <c r="I13" s="18"/>
    </row>
    <row r="14" spans="1:9" x14ac:dyDescent="0.25">
      <c r="A14" s="6" t="s">
        <v>21</v>
      </c>
      <c r="B14" s="19" t="s">
        <v>22</v>
      </c>
      <c r="C14" t="s">
        <v>23</v>
      </c>
      <c r="D14" s="9">
        <v>4.4326999999999998E-2</v>
      </c>
      <c r="E14" s="8" t="s">
        <v>8</v>
      </c>
      <c r="G14" s="17"/>
      <c r="I14" s="18"/>
    </row>
    <row r="15" spans="1:9" x14ac:dyDescent="0.25">
      <c r="A15" s="6" t="s">
        <v>48</v>
      </c>
      <c r="B15" s="19" t="s">
        <v>49</v>
      </c>
      <c r="C15" t="s">
        <v>50</v>
      </c>
      <c r="D15" s="9">
        <v>4.1710999999999998E-2</v>
      </c>
      <c r="E15" s="8" t="s">
        <v>8</v>
      </c>
      <c r="G15" s="17"/>
      <c r="I15" s="18"/>
    </row>
    <row r="16" spans="1:9" x14ac:dyDescent="0.25">
      <c r="A16" s="6" t="s">
        <v>51</v>
      </c>
      <c r="B16" s="19" t="s">
        <v>52</v>
      </c>
      <c r="C16" t="s">
        <v>53</v>
      </c>
      <c r="D16" s="9">
        <v>3.4780999999999999E-2</v>
      </c>
      <c r="E16" s="8" t="s">
        <v>8</v>
      </c>
      <c r="G16" s="17"/>
      <c r="I16" s="18"/>
    </row>
    <row r="17" spans="1:9" x14ac:dyDescent="0.25">
      <c r="A17" s="6" t="s">
        <v>54</v>
      </c>
      <c r="B17" s="19" t="s">
        <v>55</v>
      </c>
      <c r="C17" t="s">
        <v>56</v>
      </c>
      <c r="D17" s="9">
        <v>3.1738000000000002E-2</v>
      </c>
      <c r="E17" s="8" t="s">
        <v>8</v>
      </c>
      <c r="G17" s="17"/>
      <c r="I17" s="18"/>
    </row>
    <row r="18" spans="1:9" x14ac:dyDescent="0.25">
      <c r="A18" s="6" t="s">
        <v>57</v>
      </c>
      <c r="B18" s="19" t="s">
        <v>58</v>
      </c>
      <c r="C18" t="s">
        <v>59</v>
      </c>
      <c r="D18" s="9">
        <v>3.0440999999999999E-2</v>
      </c>
      <c r="E18" s="8" t="s">
        <v>8</v>
      </c>
      <c r="G18" s="17"/>
      <c r="I18" s="18"/>
    </row>
    <row r="19" spans="1:9" x14ac:dyDescent="0.25">
      <c r="A19" s="6" t="s">
        <v>60</v>
      </c>
      <c r="B19" s="19" t="s">
        <v>61</v>
      </c>
      <c r="C19" t="s">
        <v>62</v>
      </c>
      <c r="D19" s="9">
        <v>2.8178000000000002E-2</v>
      </c>
      <c r="E19" s="8" t="s">
        <v>8</v>
      </c>
      <c r="G19" s="17"/>
      <c r="I19" s="18"/>
    </row>
    <row r="20" spans="1:9" x14ac:dyDescent="0.25">
      <c r="A20" s="6" t="s">
        <v>63</v>
      </c>
      <c r="B20" s="19" t="s">
        <v>64</v>
      </c>
      <c r="C20" t="s">
        <v>65</v>
      </c>
      <c r="D20" s="9">
        <v>2.5529E-2</v>
      </c>
      <c r="E20" s="8" t="s">
        <v>8</v>
      </c>
      <c r="G20" s="17"/>
      <c r="I20" s="18"/>
    </row>
    <row r="21" spans="1:9" x14ac:dyDescent="0.25">
      <c r="A21" s="6" t="s">
        <v>66</v>
      </c>
      <c r="B21" s="19" t="s">
        <v>67</v>
      </c>
      <c r="C21" t="s">
        <v>68</v>
      </c>
      <c r="D21" s="9">
        <v>1.8682000000000001E-2</v>
      </c>
      <c r="E21" s="8" t="s">
        <v>8</v>
      </c>
      <c r="G21" s="17"/>
      <c r="I21" s="18"/>
    </row>
    <row r="22" spans="1:9" x14ac:dyDescent="0.25">
      <c r="A22" s="6" t="s">
        <v>69</v>
      </c>
      <c r="B22" s="19" t="s">
        <v>70</v>
      </c>
      <c r="C22" t="s">
        <v>71</v>
      </c>
      <c r="D22" s="9">
        <v>1.8636E-2</v>
      </c>
      <c r="E22" s="8" t="s">
        <v>8</v>
      </c>
      <c r="G22" s="17"/>
      <c r="I22" s="18"/>
    </row>
    <row r="23" spans="1:9" x14ac:dyDescent="0.25">
      <c r="A23" s="6" t="s">
        <v>72</v>
      </c>
      <c r="B23" s="19" t="s">
        <v>73</v>
      </c>
      <c r="C23" t="s">
        <v>74</v>
      </c>
      <c r="D23" s="9">
        <v>1.6573999999999998E-2</v>
      </c>
      <c r="E23" s="8" t="s">
        <v>8</v>
      </c>
      <c r="G23" s="17"/>
      <c r="I23" s="18"/>
    </row>
    <row r="24" spans="1:9" x14ac:dyDescent="0.25">
      <c r="A24" s="6" t="s">
        <v>75</v>
      </c>
      <c r="B24" s="19" t="s">
        <v>76</v>
      </c>
      <c r="C24" t="s">
        <v>77</v>
      </c>
      <c r="D24" s="9">
        <v>1.5559E-2</v>
      </c>
      <c r="E24" s="8" t="s">
        <v>8</v>
      </c>
      <c r="G24" s="17"/>
      <c r="I24" s="18"/>
    </row>
    <row r="25" spans="1:9" x14ac:dyDescent="0.25">
      <c r="A25" s="6" t="s">
        <v>78</v>
      </c>
      <c r="B25" s="19" t="s">
        <v>79</v>
      </c>
      <c r="C25" t="s">
        <v>80</v>
      </c>
      <c r="D25" s="9">
        <v>1.4616000000000001E-2</v>
      </c>
      <c r="E25" s="8" t="s">
        <v>8</v>
      </c>
      <c r="G25" s="17"/>
      <c r="I25" s="18"/>
    </row>
    <row r="26" spans="1:9" x14ac:dyDescent="0.25">
      <c r="A26" s="6" t="s">
        <v>81</v>
      </c>
      <c r="B26" s="19" t="s">
        <v>82</v>
      </c>
      <c r="C26" t="s">
        <v>83</v>
      </c>
      <c r="D26" s="9">
        <v>1.3292E-2</v>
      </c>
      <c r="E26" s="8" t="s">
        <v>8</v>
      </c>
      <c r="G26" s="17"/>
      <c r="I26" s="18"/>
    </row>
    <row r="27" spans="1:9" x14ac:dyDescent="0.25">
      <c r="A27" s="6" t="s">
        <v>84</v>
      </c>
      <c r="B27" s="19" t="s">
        <v>85</v>
      </c>
      <c r="C27" t="s">
        <v>86</v>
      </c>
      <c r="D27" s="9">
        <v>1.2947E-2</v>
      </c>
      <c r="E27" s="8" t="s">
        <v>8</v>
      </c>
      <c r="G27" s="17"/>
      <c r="I27" s="18"/>
    </row>
    <row r="28" spans="1:9" x14ac:dyDescent="0.25">
      <c r="A28" s="6" t="s">
        <v>87</v>
      </c>
      <c r="B28" s="19" t="s">
        <v>88</v>
      </c>
      <c r="C28" t="s">
        <v>89</v>
      </c>
      <c r="D28" s="9">
        <v>1.1028E-2</v>
      </c>
      <c r="E28" s="8" t="s">
        <v>8</v>
      </c>
      <c r="G28" s="17"/>
      <c r="I28" s="18"/>
    </row>
    <row r="29" spans="1:9" x14ac:dyDescent="0.25">
      <c r="A29" s="6" t="s">
        <v>90</v>
      </c>
      <c r="B29" s="19" t="s">
        <v>91</v>
      </c>
      <c r="C29" t="s">
        <v>92</v>
      </c>
      <c r="D29" s="9">
        <v>1.1011999999999999E-2</v>
      </c>
      <c r="E29" s="8" t="s">
        <v>8</v>
      </c>
      <c r="G29" s="17"/>
      <c r="I29" s="18"/>
    </row>
    <row r="30" spans="1:9" x14ac:dyDescent="0.25">
      <c r="A30" s="6" t="s">
        <v>93</v>
      </c>
      <c r="B30" s="19" t="s">
        <v>94</v>
      </c>
      <c r="C30" t="s">
        <v>95</v>
      </c>
      <c r="D30" s="9">
        <v>1.0917E-2</v>
      </c>
      <c r="E30" s="8" t="s">
        <v>8</v>
      </c>
      <c r="G30" s="17"/>
      <c r="I30" s="18"/>
    </row>
    <row r="31" spans="1:9" x14ac:dyDescent="0.25">
      <c r="A31" s="6" t="s">
        <v>96</v>
      </c>
      <c r="B31" s="19" t="s">
        <v>97</v>
      </c>
      <c r="C31" t="s">
        <v>98</v>
      </c>
      <c r="D31" s="9">
        <v>1.0222E-2</v>
      </c>
      <c r="E31" s="8" t="s">
        <v>8</v>
      </c>
      <c r="G31" s="17"/>
      <c r="I31" s="18"/>
    </row>
    <row r="32" spans="1:9" x14ac:dyDescent="0.25">
      <c r="A32" s="6" t="s">
        <v>99</v>
      </c>
      <c r="B32" s="19" t="s">
        <v>100</v>
      </c>
      <c r="C32" t="s">
        <v>101</v>
      </c>
      <c r="D32" s="9">
        <v>1.0123999999999999E-2</v>
      </c>
      <c r="E32" s="8" t="s">
        <v>8</v>
      </c>
      <c r="G32" s="17"/>
      <c r="I32" s="18"/>
    </row>
    <row r="33" spans="1:9" x14ac:dyDescent="0.25">
      <c r="A33" s="6" t="s">
        <v>102</v>
      </c>
      <c r="B33" s="19" t="s">
        <v>103</v>
      </c>
      <c r="C33" t="s">
        <v>104</v>
      </c>
      <c r="D33" s="9">
        <v>9.8410000000000008E-3</v>
      </c>
      <c r="E33" s="8" t="s">
        <v>8</v>
      </c>
      <c r="G33" s="17"/>
      <c r="I33" s="18"/>
    </row>
    <row r="34" spans="1:9" x14ac:dyDescent="0.25">
      <c r="A34" s="6" t="s">
        <v>105</v>
      </c>
      <c r="B34" s="19" t="s">
        <v>106</v>
      </c>
      <c r="C34" t="s">
        <v>107</v>
      </c>
      <c r="D34" s="9">
        <v>8.7139999999999995E-3</v>
      </c>
      <c r="E34" s="8" t="s">
        <v>8</v>
      </c>
      <c r="G34" s="17"/>
      <c r="I34" s="18"/>
    </row>
    <row r="35" spans="1:9" x14ac:dyDescent="0.25">
      <c r="A35" s="6" t="s">
        <v>108</v>
      </c>
      <c r="B35" s="19" t="s">
        <v>109</v>
      </c>
      <c r="C35" t="s">
        <v>110</v>
      </c>
      <c r="D35" s="9">
        <v>8.1630000000000001E-3</v>
      </c>
      <c r="E35" s="8" t="s">
        <v>8</v>
      </c>
      <c r="G35" s="17"/>
      <c r="I35" s="18"/>
    </row>
    <row r="36" spans="1:9" x14ac:dyDescent="0.25">
      <c r="A36" s="6" t="s">
        <v>111</v>
      </c>
      <c r="B36" s="19" t="s">
        <v>112</v>
      </c>
      <c r="C36" t="s">
        <v>113</v>
      </c>
      <c r="D36" s="9">
        <v>7.5069999999999998E-3</v>
      </c>
      <c r="E36" s="8" t="s">
        <v>8</v>
      </c>
      <c r="G36" s="17"/>
      <c r="I36" s="18"/>
    </row>
    <row r="37" spans="1:9" x14ac:dyDescent="0.25">
      <c r="A37" s="6" t="s">
        <v>114</v>
      </c>
      <c r="B37" s="19" t="s">
        <v>115</v>
      </c>
      <c r="C37" t="s">
        <v>116</v>
      </c>
      <c r="D37" s="9">
        <v>7.156E-3</v>
      </c>
      <c r="E37" s="8" t="s">
        <v>8</v>
      </c>
      <c r="G37" s="17"/>
      <c r="I37" s="18"/>
    </row>
    <row r="38" spans="1:9" x14ac:dyDescent="0.25">
      <c r="A38" s="6" t="s">
        <v>117</v>
      </c>
      <c r="B38" s="19" t="s">
        <v>118</v>
      </c>
      <c r="C38" t="s">
        <v>119</v>
      </c>
      <c r="D38" s="9">
        <v>5.7039999999999999E-3</v>
      </c>
      <c r="E38" s="8" t="s">
        <v>8</v>
      </c>
      <c r="G38" s="17"/>
      <c r="I38" s="18"/>
    </row>
    <row r="39" spans="1:9" x14ac:dyDescent="0.25">
      <c r="A39" s="6" t="s">
        <v>120</v>
      </c>
      <c r="B39" s="19" t="s">
        <v>121</v>
      </c>
      <c r="C39" t="s">
        <v>122</v>
      </c>
      <c r="D39" s="9">
        <v>5.5310000000000003E-3</v>
      </c>
      <c r="E39" s="8" t="s">
        <v>8</v>
      </c>
      <c r="G39" s="17"/>
      <c r="I39" s="18"/>
    </row>
    <row r="40" spans="1:9" x14ac:dyDescent="0.25">
      <c r="A40" s="6" t="s">
        <v>123</v>
      </c>
      <c r="B40" s="19" t="s">
        <v>124</v>
      </c>
      <c r="C40" t="s">
        <v>125</v>
      </c>
      <c r="D40" s="9">
        <v>5.398E-3</v>
      </c>
      <c r="E40" s="8" t="s">
        <v>8</v>
      </c>
      <c r="G40" s="17"/>
      <c r="I40" s="18"/>
    </row>
    <row r="41" spans="1:9" x14ac:dyDescent="0.25">
      <c r="A41" s="6" t="s">
        <v>126</v>
      </c>
      <c r="B41" s="19" t="s">
        <v>127</v>
      </c>
      <c r="C41" t="s">
        <v>128</v>
      </c>
      <c r="D41" s="9">
        <v>4.8919999999999996E-3</v>
      </c>
      <c r="E41" s="8" t="s">
        <v>8</v>
      </c>
      <c r="G41" s="17"/>
      <c r="I41" s="18"/>
    </row>
    <row r="42" spans="1:9" x14ac:dyDescent="0.25">
      <c r="A42" s="6" t="s">
        <v>129</v>
      </c>
      <c r="B42" s="19" t="s">
        <v>130</v>
      </c>
      <c r="C42" t="s">
        <v>131</v>
      </c>
      <c r="D42" s="9">
        <v>4.7999999999999996E-3</v>
      </c>
      <c r="E42" s="8" t="s">
        <v>8</v>
      </c>
      <c r="G42" s="17"/>
      <c r="I42" s="18"/>
    </row>
    <row r="43" spans="1:9" x14ac:dyDescent="0.25">
      <c r="A43" s="6" t="s">
        <v>132</v>
      </c>
      <c r="B43" s="19" t="s">
        <v>133</v>
      </c>
      <c r="C43" t="s">
        <v>134</v>
      </c>
      <c r="D43" s="9">
        <v>4.4539999999999996E-3</v>
      </c>
      <c r="E43" s="8" t="s">
        <v>8</v>
      </c>
      <c r="G43" s="17"/>
      <c r="I43" s="18"/>
    </row>
    <row r="44" spans="1:9" x14ac:dyDescent="0.25">
      <c r="A44" s="6" t="s">
        <v>135</v>
      </c>
      <c r="B44" s="19" t="s">
        <v>136</v>
      </c>
      <c r="C44" t="s">
        <v>137</v>
      </c>
      <c r="D44" s="9">
        <v>4.0090000000000004E-3</v>
      </c>
      <c r="E44" s="8" t="s">
        <v>8</v>
      </c>
      <c r="G44" s="17"/>
      <c r="I44" s="18"/>
    </row>
    <row r="45" spans="1:9" x14ac:dyDescent="0.25">
      <c r="A45" s="6" t="s">
        <v>138</v>
      </c>
      <c r="B45" s="19" t="s">
        <v>139</v>
      </c>
      <c r="C45" t="s">
        <v>140</v>
      </c>
      <c r="D45" s="9">
        <v>3.7910000000000001E-3</v>
      </c>
      <c r="E45" s="8" t="s">
        <v>8</v>
      </c>
      <c r="G45" s="17"/>
      <c r="I45" s="18"/>
    </row>
    <row r="46" spans="1:9" x14ac:dyDescent="0.25">
      <c r="A46" s="6" t="s">
        <v>141</v>
      </c>
      <c r="B46" s="19" t="s">
        <v>142</v>
      </c>
      <c r="C46" t="s">
        <v>143</v>
      </c>
      <c r="D46" s="9">
        <v>3.7629999999999999E-3</v>
      </c>
      <c r="E46" s="8" t="s">
        <v>8</v>
      </c>
      <c r="G46" s="17"/>
      <c r="I46" s="18"/>
    </row>
    <row r="47" spans="1:9" x14ac:dyDescent="0.25">
      <c r="A47" s="6" t="s">
        <v>144</v>
      </c>
      <c r="B47" s="19" t="s">
        <v>145</v>
      </c>
      <c r="C47" t="s">
        <v>146</v>
      </c>
      <c r="D47" s="9">
        <v>3.5560000000000001E-3</v>
      </c>
      <c r="E47" s="8" t="s">
        <v>8</v>
      </c>
      <c r="G47" s="17"/>
      <c r="I47" s="18"/>
    </row>
    <row r="48" spans="1:9" x14ac:dyDescent="0.25">
      <c r="A48" s="6" t="s">
        <v>147</v>
      </c>
      <c r="B48" s="19" t="s">
        <v>148</v>
      </c>
      <c r="C48" t="s">
        <v>149</v>
      </c>
      <c r="D48" s="9">
        <v>3.395E-3</v>
      </c>
      <c r="E48" s="8" t="s">
        <v>8</v>
      </c>
      <c r="G48" s="17"/>
      <c r="I48" s="18"/>
    </row>
    <row r="49" spans="1:9" x14ac:dyDescent="0.25">
      <c r="A49" s="6" t="s">
        <v>150</v>
      </c>
      <c r="B49" s="19" t="s">
        <v>151</v>
      </c>
      <c r="C49" t="s">
        <v>152</v>
      </c>
      <c r="D49" s="9">
        <v>2.9650000000000002E-3</v>
      </c>
      <c r="E49" s="8" t="s">
        <v>8</v>
      </c>
      <c r="G49" s="17"/>
      <c r="I49" s="18"/>
    </row>
    <row r="50" spans="1:9" x14ac:dyDescent="0.25">
      <c r="A50" s="6" t="s">
        <v>153</v>
      </c>
      <c r="B50" s="19" t="s">
        <v>154</v>
      </c>
      <c r="C50" t="s">
        <v>155</v>
      </c>
      <c r="D50" s="9">
        <v>2.794E-3</v>
      </c>
      <c r="E50" s="8" t="s">
        <v>8</v>
      </c>
      <c r="G50" s="17"/>
      <c r="I50" s="18"/>
    </row>
    <row r="51" spans="1:9" x14ac:dyDescent="0.25">
      <c r="A51" s="6" t="s">
        <v>156</v>
      </c>
      <c r="B51" s="19" t="s">
        <v>157</v>
      </c>
      <c r="C51" t="s">
        <v>158</v>
      </c>
      <c r="D51" s="9">
        <v>2.7560000000000002E-3</v>
      </c>
      <c r="E51" s="8" t="s">
        <v>8</v>
      </c>
      <c r="G51" s="17"/>
      <c r="I51" s="18"/>
    </row>
    <row r="52" spans="1:9" x14ac:dyDescent="0.25">
      <c r="A52" s="6" t="s">
        <v>159</v>
      </c>
      <c r="B52" s="19" t="s">
        <v>160</v>
      </c>
      <c r="C52" t="s">
        <v>161</v>
      </c>
      <c r="D52" s="9">
        <v>2.6510000000000001E-3</v>
      </c>
      <c r="E52" s="8" t="s">
        <v>8</v>
      </c>
      <c r="G52" s="17"/>
      <c r="I52" s="18"/>
    </row>
    <row r="53" spans="1:9" x14ac:dyDescent="0.25">
      <c r="A53" s="6" t="s">
        <v>162</v>
      </c>
      <c r="B53" s="19" t="s">
        <v>163</v>
      </c>
      <c r="C53" t="s">
        <v>164</v>
      </c>
      <c r="D53" s="9">
        <v>2.5999999999999999E-3</v>
      </c>
      <c r="E53" s="8" t="s">
        <v>8</v>
      </c>
      <c r="G53" s="17"/>
      <c r="I53" s="18"/>
    </row>
    <row r="54" spans="1:9" x14ac:dyDescent="0.25">
      <c r="A54" s="6" t="s">
        <v>165</v>
      </c>
      <c r="B54" s="19" t="s">
        <v>166</v>
      </c>
      <c r="C54" t="s">
        <v>167</v>
      </c>
      <c r="D54" s="9">
        <v>2.5769999999999999E-3</v>
      </c>
      <c r="E54" s="8" t="s">
        <v>8</v>
      </c>
      <c r="G54" s="17"/>
      <c r="I54" s="18"/>
    </row>
    <row r="55" spans="1:9" x14ac:dyDescent="0.25">
      <c r="A55" s="6" t="s">
        <v>168</v>
      </c>
      <c r="B55" s="19" t="s">
        <v>169</v>
      </c>
      <c r="C55" t="s">
        <v>170</v>
      </c>
      <c r="D55" s="9">
        <v>2.5509999999999999E-3</v>
      </c>
      <c r="E55" s="8" t="s">
        <v>8</v>
      </c>
      <c r="G55" s="17"/>
      <c r="I55" s="18"/>
    </row>
    <row r="56" spans="1:9" x14ac:dyDescent="0.25">
      <c r="A56" s="6" t="s">
        <v>171</v>
      </c>
      <c r="B56" s="19" t="s">
        <v>172</v>
      </c>
      <c r="C56" t="s">
        <v>173</v>
      </c>
      <c r="D56" s="9">
        <v>2.4610000000000001E-3</v>
      </c>
      <c r="E56" s="8" t="s">
        <v>8</v>
      </c>
      <c r="G56" s="17"/>
      <c r="I56" s="18"/>
    </row>
    <row r="57" spans="1:9" x14ac:dyDescent="0.25">
      <c r="A57" s="6" t="s">
        <v>174</v>
      </c>
      <c r="B57" s="19" t="s">
        <v>175</v>
      </c>
      <c r="C57" t="s">
        <v>176</v>
      </c>
      <c r="D57" s="9">
        <v>2.1770000000000001E-3</v>
      </c>
      <c r="E57" s="8" t="s">
        <v>8</v>
      </c>
      <c r="G57" s="17"/>
      <c r="I57" s="18"/>
    </row>
    <row r="58" spans="1:9" x14ac:dyDescent="0.25">
      <c r="A58" s="6" t="s">
        <v>177</v>
      </c>
      <c r="B58" s="19" t="s">
        <v>178</v>
      </c>
      <c r="C58" t="s">
        <v>179</v>
      </c>
      <c r="D58" s="9">
        <v>2.1700000000000001E-3</v>
      </c>
      <c r="E58" s="8" t="s">
        <v>8</v>
      </c>
      <c r="G58" s="17"/>
      <c r="I58" s="18"/>
    </row>
    <row r="59" spans="1:9" x14ac:dyDescent="0.25">
      <c r="A59" s="6" t="s">
        <v>180</v>
      </c>
      <c r="B59" s="19" t="s">
        <v>181</v>
      </c>
      <c r="C59" t="s">
        <v>182</v>
      </c>
      <c r="D59" s="9">
        <v>2.0799999999999998E-3</v>
      </c>
      <c r="E59" s="8" t="s">
        <v>8</v>
      </c>
      <c r="G59" s="17"/>
      <c r="I59" s="18"/>
    </row>
    <row r="60" spans="1:9" x14ac:dyDescent="0.25">
      <c r="A60" s="6" t="s">
        <v>183</v>
      </c>
      <c r="B60" s="19" t="s">
        <v>184</v>
      </c>
      <c r="C60" t="s">
        <v>185</v>
      </c>
      <c r="D60" s="9">
        <v>2.0370000000000002E-3</v>
      </c>
      <c r="E60" s="8" t="s">
        <v>8</v>
      </c>
      <c r="G60" s="17"/>
      <c r="I60" s="18"/>
    </row>
    <row r="61" spans="1:9" x14ac:dyDescent="0.25">
      <c r="A61" s="6" t="s">
        <v>186</v>
      </c>
      <c r="B61" s="19" t="s">
        <v>187</v>
      </c>
      <c r="C61" t="s">
        <v>188</v>
      </c>
      <c r="D61" s="9">
        <v>1.9319999999999999E-3</v>
      </c>
      <c r="E61" s="8" t="s">
        <v>8</v>
      </c>
      <c r="G61" s="17"/>
      <c r="I61" s="18"/>
    </row>
    <row r="62" spans="1:9" x14ac:dyDescent="0.25">
      <c r="A62" s="6" t="s">
        <v>189</v>
      </c>
      <c r="B62" s="19" t="s">
        <v>190</v>
      </c>
      <c r="C62" t="s">
        <v>191</v>
      </c>
      <c r="D62" s="9">
        <v>1.7650000000000001E-3</v>
      </c>
      <c r="E62" s="8" t="s">
        <v>8</v>
      </c>
      <c r="G62" s="17"/>
      <c r="I62" s="18"/>
    </row>
    <row r="63" spans="1:9" x14ac:dyDescent="0.25">
      <c r="A63" s="6" t="s">
        <v>192</v>
      </c>
      <c r="B63" s="19" t="s">
        <v>193</v>
      </c>
      <c r="C63" t="s">
        <v>194</v>
      </c>
      <c r="D63" s="9">
        <v>1.691E-3</v>
      </c>
      <c r="E63" s="8" t="s">
        <v>8</v>
      </c>
      <c r="G63" s="17"/>
      <c r="I63" s="18"/>
    </row>
    <row r="64" spans="1:9" x14ac:dyDescent="0.25">
      <c r="A64" s="6" t="s">
        <v>195</v>
      </c>
      <c r="B64" s="19" t="s">
        <v>196</v>
      </c>
      <c r="C64" t="s">
        <v>197</v>
      </c>
      <c r="D64" s="9">
        <v>1.6659999999999999E-3</v>
      </c>
      <c r="E64" s="8" t="s">
        <v>8</v>
      </c>
      <c r="G64" s="17"/>
      <c r="I64" s="18"/>
    </row>
    <row r="65" spans="1:9" x14ac:dyDescent="0.25">
      <c r="A65" s="6" t="s">
        <v>198</v>
      </c>
      <c r="B65" s="19" t="s">
        <v>199</v>
      </c>
      <c r="C65" t="s">
        <v>200</v>
      </c>
      <c r="D65" s="9">
        <v>1.6299999999999999E-3</v>
      </c>
      <c r="E65" s="8" t="s">
        <v>8</v>
      </c>
      <c r="G65" s="17"/>
      <c r="I65" s="18"/>
    </row>
    <row r="66" spans="1:9" x14ac:dyDescent="0.25">
      <c r="A66" s="6" t="s">
        <v>201</v>
      </c>
      <c r="B66" s="19" t="s">
        <v>202</v>
      </c>
      <c r="C66" t="s">
        <v>203</v>
      </c>
      <c r="D66" s="9">
        <v>1.567E-3</v>
      </c>
      <c r="E66" s="8" t="s">
        <v>8</v>
      </c>
      <c r="G66" s="17"/>
      <c r="I66" s="18"/>
    </row>
    <row r="67" spans="1:9" x14ac:dyDescent="0.25">
      <c r="A67" s="6" t="s">
        <v>204</v>
      </c>
      <c r="B67" s="19" t="s">
        <v>205</v>
      </c>
      <c r="C67" t="s">
        <v>206</v>
      </c>
      <c r="D67" s="9">
        <v>1.413E-3</v>
      </c>
      <c r="E67" s="8" t="s">
        <v>8</v>
      </c>
      <c r="G67" s="17"/>
      <c r="I67" s="18"/>
    </row>
    <row r="68" spans="1:9" x14ac:dyDescent="0.25">
      <c r="A68" s="6" t="s">
        <v>207</v>
      </c>
      <c r="B68" s="19" t="s">
        <v>208</v>
      </c>
      <c r="C68" t="s">
        <v>209</v>
      </c>
      <c r="D68" s="9">
        <v>1.3140000000000001E-3</v>
      </c>
      <c r="E68" s="8" t="s">
        <v>8</v>
      </c>
      <c r="G68" s="17"/>
      <c r="I68" s="18"/>
    </row>
    <row r="69" spans="1:9" x14ac:dyDescent="0.25">
      <c r="A69" s="6" t="s">
        <v>210</v>
      </c>
      <c r="B69" s="19" t="s">
        <v>211</v>
      </c>
      <c r="C69" t="s">
        <v>212</v>
      </c>
      <c r="D69" s="9">
        <v>1.0399999999999999E-3</v>
      </c>
      <c r="E69" s="8" t="s">
        <v>8</v>
      </c>
      <c r="G69" s="17"/>
      <c r="I69" s="18"/>
    </row>
    <row r="70" spans="1:9" x14ac:dyDescent="0.25">
      <c r="A70" s="6" t="s">
        <v>213</v>
      </c>
      <c r="B70" s="19" t="s">
        <v>214</v>
      </c>
      <c r="C70" t="s">
        <v>215</v>
      </c>
      <c r="D70" s="9">
        <v>1.0039999999999999E-3</v>
      </c>
      <c r="E70" s="8" t="s">
        <v>8</v>
      </c>
      <c r="G70" s="17"/>
      <c r="I70" s="18"/>
    </row>
    <row r="71" spans="1:9" x14ac:dyDescent="0.25">
      <c r="A71" s="6" t="s">
        <v>216</v>
      </c>
      <c r="B71" s="19" t="s">
        <v>217</v>
      </c>
      <c r="C71" t="s">
        <v>218</v>
      </c>
      <c r="D71" s="9">
        <v>9.3899999999999995E-4</v>
      </c>
      <c r="E71" s="8" t="s">
        <v>8</v>
      </c>
    </row>
    <row r="72" spans="1:9" x14ac:dyDescent="0.25">
      <c r="A72" s="6" t="s">
        <v>219</v>
      </c>
      <c r="B72" s="19" t="s">
        <v>220</v>
      </c>
      <c r="C72" t="s">
        <v>221</v>
      </c>
      <c r="D72" s="9">
        <v>8.34E-4</v>
      </c>
      <c r="E72" s="8" t="s">
        <v>8</v>
      </c>
    </row>
    <row r="73" spans="1:9" x14ac:dyDescent="0.25">
      <c r="A73" s="6" t="s">
        <v>222</v>
      </c>
      <c r="B73" s="19" t="s">
        <v>223</v>
      </c>
      <c r="C73" t="s">
        <v>224</v>
      </c>
      <c r="D73" s="9">
        <v>8.0999999999999996E-4</v>
      </c>
      <c r="E73" s="8" t="s">
        <v>8</v>
      </c>
    </row>
    <row r="74" spans="1:9" x14ac:dyDescent="0.25">
      <c r="A74" s="6" t="s">
        <v>225</v>
      </c>
      <c r="B74" s="19" t="s">
        <v>226</v>
      </c>
      <c r="C74" t="s">
        <v>227</v>
      </c>
      <c r="D74" s="9">
        <v>7.5500000000000003E-4</v>
      </c>
      <c r="E74" s="8" t="s">
        <v>8</v>
      </c>
    </row>
    <row r="75" spans="1:9" x14ac:dyDescent="0.25">
      <c r="A75" s="6" t="s">
        <v>228</v>
      </c>
      <c r="B75" s="19" t="s">
        <v>229</v>
      </c>
      <c r="C75" t="s">
        <v>230</v>
      </c>
      <c r="D75" s="9">
        <v>7.3800000000000005E-4</v>
      </c>
      <c r="E75" s="8" t="s">
        <v>8</v>
      </c>
    </row>
    <row r="76" spans="1:9" x14ac:dyDescent="0.25">
      <c r="A76" s="6" t="s">
        <v>231</v>
      </c>
      <c r="B76" s="19" t="s">
        <v>232</v>
      </c>
      <c r="C76" t="s">
        <v>233</v>
      </c>
      <c r="D76" s="9">
        <v>7.0500000000000001E-4</v>
      </c>
      <c r="E76" s="8" t="s">
        <v>8</v>
      </c>
    </row>
    <row r="77" spans="1:9" x14ac:dyDescent="0.25">
      <c r="A77" s="6" t="s">
        <v>234</v>
      </c>
      <c r="B77" s="19" t="s">
        <v>235</v>
      </c>
      <c r="C77" t="s">
        <v>236</v>
      </c>
      <c r="D77" s="9">
        <v>5.8200000000000005E-4</v>
      </c>
      <c r="E77" s="8" t="s">
        <v>8</v>
      </c>
    </row>
    <row r="78" spans="1:9" x14ac:dyDescent="0.25">
      <c r="A78" s="6" t="s">
        <v>237</v>
      </c>
      <c r="B78" s="19" t="s">
        <v>238</v>
      </c>
      <c r="C78" t="s">
        <v>239</v>
      </c>
      <c r="D78" s="9">
        <v>0</v>
      </c>
      <c r="E78" s="8" t="s">
        <v>10</v>
      </c>
    </row>
    <row r="79" spans="1:9" x14ac:dyDescent="0.25">
      <c r="A79" s="6" t="s">
        <v>240</v>
      </c>
      <c r="B79" s="19" t="s">
        <v>241</v>
      </c>
      <c r="C79" t="s">
        <v>242</v>
      </c>
      <c r="D79" s="9">
        <v>0</v>
      </c>
      <c r="E79" s="8" t="s">
        <v>10</v>
      </c>
    </row>
  </sheetData>
  <mergeCells count="1">
    <mergeCell ref="A3:C3"/>
  </mergeCells>
  <phoneticPr fontId="52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74D52-F1CF-4385-9FE9-D248F5D711C4}">
  <dimension ref="A1:J4"/>
  <sheetViews>
    <sheetView workbookViewId="0">
      <selection sqref="A1:J1"/>
    </sheetView>
  </sheetViews>
  <sheetFormatPr defaultRowHeight="15" x14ac:dyDescent="0.25"/>
  <cols>
    <col min="1" max="1" width="9.42578125" bestFit="1" customWidth="1"/>
    <col min="2" max="3" width="18.140625" bestFit="1" customWidth="1"/>
    <col min="4" max="4" width="20.85546875" bestFit="1" customWidth="1"/>
    <col min="5" max="5" width="16.85546875" bestFit="1" customWidth="1"/>
    <col min="6" max="6" width="11.140625" bestFit="1" customWidth="1"/>
    <col min="7" max="7" width="21.140625" bestFit="1" customWidth="1"/>
    <col min="8" max="8" width="15.42578125" bestFit="1" customWidth="1"/>
    <col min="9" max="9" width="12.5703125" bestFit="1" customWidth="1"/>
    <col min="10" max="10" width="13.42578125" bestFit="1" customWidth="1"/>
  </cols>
  <sheetData>
    <row r="1" spans="1:10" ht="34.9" customHeight="1" x14ac:dyDescent="0.25">
      <c r="A1" s="23" t="str">
        <f>"The estimated Index changes are calculated by comparing the new Index components and weightings versus the existing. As of "&amp;TEXT(List!$A$2,"mmmm d, yyyy")&amp;", and subject to change."</f>
        <v>The estimated Index changes are calculated by comparing the new Index components and weightings versus the existing. As of February 24, 2026, and subject to change.</v>
      </c>
      <c r="B1" s="23"/>
      <c r="C1" s="23"/>
      <c r="D1" s="23"/>
      <c r="E1" s="23"/>
      <c r="F1" s="23"/>
      <c r="G1" s="23"/>
      <c r="H1" s="23"/>
      <c r="I1" s="23"/>
      <c r="J1" s="23"/>
    </row>
    <row r="3" spans="1:10" x14ac:dyDescent="0.25">
      <c r="A3" s="13" t="s">
        <v>11</v>
      </c>
      <c r="B3" s="14" t="s">
        <v>12</v>
      </c>
      <c r="C3" s="14" t="s">
        <v>13</v>
      </c>
      <c r="D3" s="14" t="s">
        <v>14</v>
      </c>
      <c r="E3" s="14" t="s">
        <v>15</v>
      </c>
      <c r="F3" s="14" t="s">
        <v>16</v>
      </c>
      <c r="G3" s="14" t="s">
        <v>17</v>
      </c>
      <c r="H3" s="14" t="s">
        <v>18</v>
      </c>
      <c r="I3" s="14" t="s">
        <v>19</v>
      </c>
      <c r="J3" s="14" t="s">
        <v>20</v>
      </c>
    </row>
    <row r="4" spans="1:10" x14ac:dyDescent="0.25">
      <c r="A4" t="s">
        <v>243</v>
      </c>
      <c r="B4" s="15">
        <v>0.10446042712152037</v>
      </c>
      <c r="C4" s="15">
        <v>0.20892085424304074</v>
      </c>
      <c r="D4" s="16">
        <v>3</v>
      </c>
      <c r="E4" s="15">
        <v>4.6286000000000001E-2</v>
      </c>
      <c r="F4" s="16">
        <v>1</v>
      </c>
      <c r="G4" s="15">
        <v>3.660631680512992E-3</v>
      </c>
      <c r="H4" s="16">
        <v>2</v>
      </c>
      <c r="I4" s="15">
        <v>5.817242712152005E-2</v>
      </c>
      <c r="J4" s="15">
        <v>0.10079979544100696</v>
      </c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s q m i d = " f 6 b 5 c 1 6 9 - 7 0 f 7 - 4 2 f 1 - b f 0 1 - 5 5 1 b 8 1 f 6 8 1 a 3 "   x m l n s = " h t t p : / / s c h e m a s . m i c r o s o f t . c o m / D a t a M a s h u p " > A A A A A J g I A A B Q S w M E F A A C A A g A e 4 t Y X A Y q j Q u k A A A A 9 g A A A B I A H A B D b 2 5 m a W c v U G F j a 2 F n Z S 5 4 b W w g o h g A K K A U A A A A A A A A A A A A A A A A A A A A A A A A A A A A h Y 8 x D o I w G I W v Q r r T l q r R k F I G V 0 l M i M a 1 K R U a 4 c f Q Y r m b g 0 f y C m I U d X N 8 3 / u G 9 + 7 X G 0 + H p g 4 u u r O m h Q R F m K J A g 2 o L A 2 W C e n c M V y g V f C v V S Z Y 6 G G W w 8 W C L B F X O n W N C v P f Y z 3 D b l Y R R G p F D t s l V p R u J P r L 5 L 4 c G r J O g N B J 8 / x o j G I 4 W F M / Z E l N O J s g z A 1 + B j X u f 7 Q / k 6 7 5 2 f a e F h n C X c z J F T t 4 f x A N Q S w M E F A A C A A g A e 4 t Y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H u L W F z c I Q o j m w U A A A 4 a A A A T A B w A R m 9 y b X V s Y X M v U 2 V j d G l v b j E u b S C i G A A o o B Q A A A A A A A A A A A A A A A A A A A A A A A A A A A D V W N 9 P I z c Q f k f i f 7 C 4 h y S 9 Z E m 4 3 k N F Q S q k J y G h K y V B P C C 0 8 q 5 N s u 3 G z t l e Q v r X d / x j d 7 3 Z 3 c A B h R 4 P J L b H 4 5 l v P s 9 M L G m s E s 7 Q x H 6 O D n d 2 5 B w L S t D 1 9 P e r k / M x O k I p V b s 7 C P 4 m P B M x h Z n J t z Q Y Y 4 U j L G l 3 b 6 X w P 7 N k s B S c B J + H 9 O B T T K L R L 5 9 o Q J x I s E o Y 4 S s Z M K r 2 + m j v k k q K R T w f n 8 D o 5 s + M i v X R 3 o d u e t c b P O P P b H S 7 C 6 u r 0 8 9 U K m k K s K C Y 4 5 T K m H a x 9 o j 2 o 2 B F k 9 l c J W w W 6 o k e w h K Z F V 9 U U s J T k D W f R s T O o B h L 1 W V Z m u q 5 e 4 0 D F t 2 D Y c / I q C T + m 4 p H h O 7 k e h E m 5 B G p 0 6 v J 2 U W L z G j o h L 7 i B Z i N g 2 v j U R + B b z N l N l G 0 m l M G S 9 Z Z l I D w 1 f k 5 U n q 2 M x Z 8 2 b E S Z k u x j B k p 9 h w P n f R v h H Q Q T U F n B z 6 1 h E R a Q w g L B u m E K Y 4 + X E 3 M 4 E 7 w B e p a 8 H 9 C Z n R T U u Y 2 u C E R h / / T O V 1 g w C u 8 p B F O M Y t p e M G F u u N p w u W t 0 Q T 2 C Q o H q k S t w 5 g T z d 2 O o 0 j H S G h z d e h g w Z 2 I F v i h a 8 P 6 z K P R 1 m M t 7 t h 6 q s P C M 0 U F + o s n b M P p L x k j E B 6 m c C r H J w E c H a g o D Q v y y T C F 2 M Y 8 8 n y F U I Q L O B H o A Y e O T D j a D N F 2 2 L 1 c x 9 n Q E w Q c Z e 2 C I G B b t E a O B A T I X V 4 s / 4 p B J M E k w y c z k y 0 N r H l M J V W I w R r o j w P I F E s q Q j 3 u W x w s o c 2 i + S 5 p n A l t d E J K S o C u E r q U 3 i k L 2 h c c K 1 A P C O m d 9 6 P A K t D O P O 7 g I 2 p i f k 8 F n l G t K c 4 1 R U H N X m f m / 8 b z c J 5 I 9 e b u W w o a Z 1 0 6 a G D I 1 G Q 4 1 A a V T Y C g m g R R N A v t 8 E f i w C P a w C l T L n J F b r O g M y i / O L U a y Z N Y 9 d p Q v Q 9 p X h 8 v S 0 O H T o 2 I V T a a I t k G s F k 0 z s e Z T J b P g 9 Z s 3 U C 1 x K L E Z W u o X 8 + S p i C 3 m m O R x I E 9 v u F O m / q H J n N K l U R + z z R 1 f c z E 9 j y 2 z c i b j L z 0 a z N u 4 H N f T 9 x W n P K O v y 7 6 D 8 Y h l U L J t C g x 3 b d i N 9 p 2 b N G U u f O H p v I 9 z 5 h C + s j 1 Q K 1 l s m 8 T I Z b x 3 m 1 v d y d h f g 9 9 u L u z m z f a 0 0 w w f W X e r N N 2 W B W N g P b c 6 x E 0 Y C z G q l s I 9 D u D C y 6 V 7 R j O y E M / b 2 U d X Z Y i W W C x D u m 3 z F a u f t k 2 w g 7 o S b w m D 0 a y 3 u a V M y 9 q 9 d 6 4 l S t a S M f R Y z Q s p r Z 1 X U 3 X d b I t j 2 6 / r P 6 N v B B 0 U L j i Y J d U w P 2 p o u 8 Q a o o 7 D v z Z j l b p h T 7 / Z Z N n 4 o b g 5 w E 3 o N 9 5 X S y J t n S x / 3 F d 3 4 r v k 5 s b P 6 p l w 4 4 I J N W E V f G 0 n D O I 9 0 w f 7 v f m C e u O e h u 5 Y 9 b Y X + f V w I u c Q s 3 I l z b X l r x 8 p h W 9 R W P w O o D j F o d a C n s r t w 1 3 2 w g r s 0 U X Y O n V s x W s b E B n h j P B s 6 U O 2 l P P a D L T / D t c J W q O Y m V Q 6 d Z f H P w D I n / U q 6 V t H O S l 5 G N U f N V S 0 x U P r / E 6 z O d 0 4 t b 9 j 3 7 x C S f Z o j I + N a 8 A Z y w W F A q K 1 j o G o 8 y S 1 K L e W I v q o R X 1 k r o f h Y o L Z q G P R g O N e O W R A c j / q 3 t K U O W U e T O w s 5 Q R 4 3 L u h F N V V V Q A Z 9 8 x o N I f I f c I 4 W H q l o z y Y a G 4 c G v i Y v 4 d y k e t y k 7 V E 3 U d D 0 2 S q J n p 5 h 0 g x 3 W M B j l A m x b U w l J 5 X S i o b e + Z 0 O m 4 q x n 8 s / b L y / o Y P e G t o l X b Z 6 e t 6 B 8 2 S 1 l T F m v r K 9 z r U r W 0 R j W C F b c T 1 y 6 M c 6 b M V D 8 m V / 3 b + 2 K u e l f / n b i a Z 5 v v 5 m q N X S 8 j 6 y b 1 3 5 e r 3 u l b t L S V P P N 7 5 o w R + n D r R V V B K V h B K V C O m b 3 9 A y P 4 B 6 M D K B E F Y 7 f u M T u g q L T u 8 B j V Q x / N F C k T o t 1 / y j O m N P f k / i V d 8 H t o D x t V A M P t B v i S 9 9 l 6 V + t 5 V e W + m J / h a z q b j B g 3 G 9 0 k m l O 4 5 3 C 3 I 3 Q 9 U 1 W F v l Q + K q U M P a E Z a O s 4 N 3 4 D N 7 U h 1 a b S 3 1 1 t L p t + l f 4 L U E s B A i 0 A F A A C A A g A e 4 t Y X A Y q j Q u k A A A A 9 g A A A B I A A A A A A A A A A A A A A A A A A A A A A E N v b m Z p Z y 9 Q Y W N r Y W d l L n h t b F B L A Q I t A B Q A A g A I A H u L W F x T c j g s m w A A A O E A A A A T A A A A A A A A A A A A A A A A A P A A A A B b Q 2 9 u d G V u d F 9 U e X B l c 1 0 u e G 1 s U E s B A i 0 A F A A C A A g A e 4 t Y X N w h C i O b B Q A A D h o A A B M A A A A A A A A A A A A A A A A A 2 A E A A E Z v c m 1 1 b G F z L 1 N l Y 3 R p b 2 4 x L m 1 Q S w U G A A A A A A M A A w D C A A A A w A c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4 R Y A A A A A A A C / F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1 c m 5 v d m V y P C 9 J d G V t U G F 0 a D 4 8 L 0 l 0 Z W 1 M b 2 N h d G l v b j 4 8 U 3 R h Y m x l R W 5 0 c m l l c z 4 8 R W 5 0 c n k g V H l w Z T 0 i T m F 2 a W d h d G l v b l N 0 Z X B O Y W 1 l I i B W Y W x 1 Z T 0 i c 0 5 h d m l n Y X R p b 2 4 i I C 8 + P E V u d H J 5 I F R 5 c G U 9 I k Z p b G x F b m F i b G V k I i B W Y W x 1 Z T 0 i b D E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z O D h k Y j Q w Y y 1 m M T B i L T Q 4 N G M t O W Z k M y 0 y Z D k z M z Y 1 M D k y N z c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P Y m p l Y 3 R U e X B l I i B W Y W x 1 Z T 0 i c 1 R h Y m x l I i A v P j x F b n R y e S B U e X B l P S J S Z X N 1 b H R U e X B l I i B W Y W x 1 Z T 0 i c 1 R h Y m x l I i A v P j x F b n R y e S B U e X B l P S J G a W x s V G F y Z 2 V 0 I i B W Y W x 1 Z T 0 i c 1 R 1 c m 5 v d m V y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M i 0 y N F Q y M j o y N z o 1 N S 4 y M T Y w N j M w W i I g L z 4 8 R W 5 0 c n k g V H l w Z T 0 i R m l s b E N v d W 5 0 I i B W Y W x 1 Z T 0 i b D E i I C 8 + P E V u d H J 5 I F R 5 c G U 9 I k F k Z G V k V G 9 E Y X R h T W 9 k Z W w i I F Z h b H V l P S J s M C I g L z 4 8 R W 5 0 c n k g V H l w Z T 0 i R m l s b E N v b H V t b l R 5 c G V z I i B W Y W x 1 Z T 0 i c 0 J n V U Z B Z 1 V D Q l F J R k J R P T 0 i I C 8 + P E V u d H J 5 I F R 5 c G U 9 I k Z p b G x D b 2 x 1 b W 5 O Y W 1 l c y I g V m F s d W U 9 I n N b J n F 1 b 3 Q 7 S W 5 k Z X g m c X V v d D s s J n F 1 b 3 Q 7 T 2 5 l L V d h e S B U d X J u b 3 Z l c i Z x d W 9 0 O y w m c X V v d D t U d 2 8 t V 2 F 5 I F R 1 c m 5 v d m V y J n F 1 b 3 Q 7 L C Z x d W 9 0 O 0 N v d W 5 0 I E F k Z H M v U m V t b 3 Z h b H M m c X V v d D s s J n F 1 b 3 Q 7 U 3 V t I F d l a W d o d C B B Z G R z J n F 1 b 3 Q 7 L C Z x d W 9 0 O 0 N v d W 5 0 I E F k Z H M m c X V v d D s s J n F 1 b 3 Q 7 U 3 V t I F d l a W d o d C B S Z W 1 v d m F s c y Z x d W 9 0 O y w m c X V v d D t D b 3 V u d C B S Z W 1 v d m F s c y Z x d W 9 0 O y w m c X V v d D t J b m N y Z W F z Z S B X Z 3 Q m c X V v d D s s J n F 1 b 3 Q 7 R G V j c m V h c 2 U g V 2 d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1 c m 5 v d m V y L 0 F 1 d G 9 S Z W 1 v d m V k Q 2 9 s d W 1 u c z E u e 0 l u Z G V 4 L D B 9 J n F 1 b 3 Q 7 L C Z x d W 9 0 O 1 N l Y 3 R p b 2 4 x L 1 R 1 c m 5 v d m V y L 0 F 1 d G 9 S Z W 1 v d m V k Q 2 9 s d W 1 u c z E u e 0 9 u Z S 1 X Y X k g V H V y b m 9 2 Z X I s M X 0 m c X V v d D s s J n F 1 b 3 Q 7 U 2 V j d G l v b j E v V H V y b m 9 2 Z X I v Q X V 0 b 1 J l b W 9 2 Z W R D b 2 x 1 b W 5 z M S 5 7 V H d v L V d h e S B U d X J u b 3 Z l c i w y f S Z x d W 9 0 O y w m c X V v d D t T Z W N 0 a W 9 u M S 9 U d X J u b 3 Z l c i 9 B d X R v U m V t b 3 Z l Z E N v b H V t b n M x L n t D b 3 V u d C B B Z G R z L 1 J l b W 9 2 Y W x z L D N 9 J n F 1 b 3 Q 7 L C Z x d W 9 0 O 1 N l Y 3 R p b 2 4 x L 1 R 1 c m 5 v d m V y L 0 F 1 d G 9 S Z W 1 v d m V k Q 2 9 s d W 1 u c z E u e 1 N 1 b S B X Z W l n a H Q g Q W R k c y w 0 f S Z x d W 9 0 O y w m c X V v d D t T Z W N 0 a W 9 u M S 9 U d X J u b 3 Z l c i 9 B d X R v U m V t b 3 Z l Z E N v b H V t b n M x L n t D b 3 V u d C B B Z G R z L D V 9 J n F 1 b 3 Q 7 L C Z x d W 9 0 O 1 N l Y 3 R p b 2 4 x L 1 R 1 c m 5 v d m V y L 0 F 1 d G 9 S Z W 1 v d m V k Q 2 9 s d W 1 u c z E u e 1 N 1 b S B X Z W l n a H Q g U m V t b 3 Z h b H M s N n 0 m c X V v d D s s J n F 1 b 3 Q 7 U 2 V j d G l v b j E v V H V y b m 9 2 Z X I v Q X V 0 b 1 J l b W 9 2 Z W R D b 2 x 1 b W 5 z M S 5 7 Q 2 9 1 b n Q g U m V t b 3 Z h b H M s N 3 0 m c X V v d D s s J n F 1 b 3 Q 7 U 2 V j d G l v b j E v V H V y b m 9 2 Z X I v Q X V 0 b 1 J l b W 9 2 Z W R D b 2 x 1 b W 5 z M S 5 7 S W 5 j c m V h c 2 U g V 2 d 0 L D h 9 J n F 1 b 3 Q 7 L C Z x d W 9 0 O 1 N l Y 3 R p b 2 4 x L 1 R 1 c m 5 v d m V y L 0 F 1 d G 9 S Z W 1 v d m V k Q 2 9 s d W 1 u c z E u e 0 R l Y 3 J l Y X N l I F d n d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H V y b m 9 2 Z X I v Q X V 0 b 1 J l b W 9 2 Z W R D b 2 x 1 b W 5 z M S 5 7 S W 5 k Z X g s M H 0 m c X V v d D s s J n F 1 b 3 Q 7 U 2 V j d G l v b j E v V H V y b m 9 2 Z X I v Q X V 0 b 1 J l b W 9 2 Z W R D b 2 x 1 b W 5 z M S 5 7 T 2 5 l L V d h e S B U d X J u b 3 Z l c i w x f S Z x d W 9 0 O y w m c X V v d D t T Z W N 0 a W 9 u M S 9 U d X J u b 3 Z l c i 9 B d X R v U m V t b 3 Z l Z E N v b H V t b n M x L n t U d 2 8 t V 2 F 5 I F R 1 c m 5 v d m V y L D J 9 J n F 1 b 3 Q 7 L C Z x d W 9 0 O 1 N l Y 3 R p b 2 4 x L 1 R 1 c m 5 v d m V y L 0 F 1 d G 9 S Z W 1 v d m V k Q 2 9 s d W 1 u c z E u e 0 N v d W 5 0 I E F k Z H M v U m V t b 3 Z h b H M s M 3 0 m c X V v d D s s J n F 1 b 3 Q 7 U 2 V j d G l v b j E v V H V y b m 9 2 Z X I v Q X V 0 b 1 J l b W 9 2 Z W R D b 2 x 1 b W 5 z M S 5 7 U 3 V t I F d l a W d o d C B B Z G R z L D R 9 J n F 1 b 3 Q 7 L C Z x d W 9 0 O 1 N l Y 3 R p b 2 4 x L 1 R 1 c m 5 v d m V y L 0 F 1 d G 9 S Z W 1 v d m V k Q 2 9 s d W 1 u c z E u e 0 N v d W 5 0 I E F k Z H M s N X 0 m c X V v d D s s J n F 1 b 3 Q 7 U 2 V j d G l v b j E v V H V y b m 9 2 Z X I v Q X V 0 b 1 J l b W 9 2 Z W R D b 2 x 1 b W 5 z M S 5 7 U 3 V t I F d l a W d o d C B S Z W 1 v d m F s c y w 2 f S Z x d W 9 0 O y w m c X V v d D t T Z W N 0 a W 9 u M S 9 U d X J u b 3 Z l c i 9 B d X R v U m V t b 3 Z l Z E N v b H V t b n M x L n t D b 3 V u d C B S Z W 1 v d m F s c y w 3 f S Z x d W 9 0 O y w m c X V v d D t T Z W N 0 a W 9 u M S 9 U d X J u b 3 Z l c i 9 B d X R v U m V t b 3 Z l Z E N v b H V t b n M x L n t J b m N y Z W F z Z S B X Z 3 Q s O H 0 m c X V v d D s s J n F 1 b 3 Q 7 U 2 V j d G l v b j E v V H V y b m 9 2 Z X I v Q X V 0 b 1 J l b W 9 2 Z W R D b 2 x 1 b W 5 z M S 5 7 R G V j c m V h c 2 U g V 2 d 0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d X J u b 3 Z l c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V E V V Q k x E P C 9 J d G V t U G F 0 a D 4 8 L 0 l 0 Z W 1 M b 2 N h d G l v b j 4 8 U 3 R h Y m x l R W 5 0 c m l l c z 4 8 R W 5 0 c n k g V H l w Z T 0 i T m F 2 a W d h d G l v b l N 0 Z X B O Y W 1 l I i B W Y W x 1 Z T 0 i c 0 5 h d m l n Y X R p b 2 4 i I C 8 + P E V u d H J 5 I F R 5 c G U 9 I k Z p b G x F b m F i b G V k I i B W Y W x 1 Z T 0 i b D E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O W R m Z m J l Z C 1 m Y 2 I w L T R h Y z Y t O G I 3 Y y 0 2 N D E 0 Y z J h Y T d k Z G U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P Y m p l Y 3 R U e X B l I i B W Y W x 1 Z T 0 i c 1 R h Y m x l I i A v P j x F b n R y e S B U e X B l P S J S Z X N 1 b H R U e X B l I i B W Y W x 1 Z T 0 i c 1 R h Y m x l I i A v P j x F b n R y e S B U e X B l P S J G a W x s V G F y Z 2 V 0 I i B W Y W x 1 Z T 0 i c 1 d U R V V C T E Q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y L T I 0 V D I y O j I 3 O j U z L j E 4 N z g 3 N T d a I i A v P j x F b n R y e S B U e X B l P S J G a W x s Q 2 9 1 b n Q i I F Z h b H V l P S J s N z Q i I C 8 + P E V u d H J 5 I F R 5 c G U 9 I k F k Z G V k V G 9 E Y X R h T W 9 k Z W w i I F Z h b H V l P S J s M C I g L z 4 8 R W 5 0 c n k g V H l w Z T 0 i R m l s b E N v b H V t b l R 5 c G V z I i B W Y W x 1 Z T 0 i c 0 J n W U d C U V k 9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R V V C T E Q v Q X V 0 b 1 J l b W 9 2 Z W R D b 2 x 1 b W 5 z M S 5 7 V G l j a 2 V y L D B 9 J n F 1 b 3 Q 7 L C Z x d W 9 0 O 1 N l Y 3 R p b 2 4 x L 1 d U R V V C T E Q v Q X V 0 b 1 J l b W 9 2 Z W R D b 2 x 1 b W 5 z M S 5 7 U 2 V k b 2 w s M X 0 m c X V v d D s s J n F 1 b 3 Q 7 U 2 V j d G l v b j E v V 1 R F V U J M R C 9 B d X R v U m V t b 3 Z l Z E N v b H V t b n M x L n t O Y W 1 l L D J 9 J n F 1 b 3 Q 7 L C Z x d W 9 0 O 1 N l Y 3 R p b 2 4 x L 1 d U R V V C T E Q v Q X V 0 b 1 J l b W 9 2 Z W R D b 2 x 1 b W 5 z M S 5 7 V 2 V p Z 2 h 0 L D N 9 J n F 1 b 3 Q 7 L C Z x d W 9 0 O 1 N l Y 3 R p b 2 4 x L 1 d U R V V C T E Q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F V U J M R C 9 B d X R v U m V t b 3 Z l Z E N v b H V t b n M x L n t U a W N r Z X I s M H 0 m c X V v d D s s J n F 1 b 3 Q 7 U 2 V j d G l v b j E v V 1 R F V U J M R C 9 B d X R v U m V t b 3 Z l Z E N v b H V t b n M x L n t T Z W R v b C w x f S Z x d W 9 0 O y w m c X V v d D t T Z W N 0 a W 9 u M S 9 X V E V V Q k x E L 0 F 1 d G 9 S Z W 1 v d m V k Q 2 9 s d W 1 u c z E u e 0 5 h b W U s M n 0 m c X V v d D s s J n F 1 b 3 Q 7 U 2 V j d G l v b j E v V 1 R F V U J M R C 9 B d X R v U m V t b 3 Z l Z E N v b H V t b n M x L n t X Z W l n a H Q s M 3 0 m c X V v d D s s J n F 1 b 3 Q 7 U 2 V j d G l v b j E v V 1 R F V U J M R C 9 B d X R v U m V t b 3 Z l Z E N v b H V t b n M x L n t B Z G Q v R H J v c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1 R F V U J M R C 9 T b 3 V y Y 2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r 8 0 7 Q D a 0 X k S E d k H f o C m i 4 Q A A A A A C A A A A A A A Q Z g A A A A E A A C A A A A B I 8 y Z m T k k 4 m L R Q u 0 + e s f N C u 1 F a C n x j h 1 W p o w / w A + V 9 W w A A A A A O g A A A A A I A A C A A A A D O D n R T 7 h X F r t r 5 A M M 6 n / 8 5 T H c z k d k H w s y r m I K y H n W e R V A A A A B u C i C b L L J d f R 4 c W I 3 l H H 8 U 4 n 6 U F U n l x S 8 2 d 0 y 9 x X M Z F s N T X W 2 L Q M h 3 s F 3 e K g x S z C D F s C H B h f l 6 / q 1 q t / T F T N i s 3 x h X b Z d h S s Y O 3 n L n 2 Q h M 3 E A A A A C f + M Q J s m 4 X 4 Z w k l U Z h q 8 R w a M r j N X j o N 4 6 k 4 H k R T / C J I f I Z y x 0 p e 0 q a i 7 U T h e O Y / X i z k o P k Y P L P x H b c 8 l h 8 o s a V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8" ma:contentTypeDescription="Create a new document." ma:contentTypeScope="" ma:versionID="bf57b35dac2c8f89c2545e3560f1bbf1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f26c390697eaf2a5025797b2593759d3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558B92-BEE5-4416-8DC4-0E8EA6E145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00A07A08-471A-4303-8E69-9D779A28FB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</vt:lpstr>
      <vt:lpstr>WTEUBLD</vt:lpstr>
      <vt:lpstr>Turnover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 Wagner</dc:creator>
  <cp:keywords/>
  <dc:description/>
  <cp:lastModifiedBy>Hyun Kang</cp:lastModifiedBy>
  <cp:revision/>
  <dcterms:created xsi:type="dcterms:W3CDTF">2020-12-04T17:20:26Z</dcterms:created>
  <dcterms:modified xsi:type="dcterms:W3CDTF">2026-02-24T22:35:43Z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