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ejandroSaltiel\Downloads\"/>
    </mc:Choice>
  </mc:AlternateContent>
  <xr:revisionPtr revIDLastSave="0" documentId="13_ncr:1_{D7AC6CA7-61AF-4824-839E-39FF28F05A36}" xr6:coauthVersionLast="47" xr6:coauthVersionMax="47" xr10:uidLastSave="{00000000-0000-0000-0000-000000000000}"/>
  <bookViews>
    <workbookView xWindow="28680" yWindow="-120" windowWidth="29040" windowHeight="15720" xr2:uid="{A14BDADA-643B-4E30-84AA-76A30C31AEEB}"/>
  </bookViews>
  <sheets>
    <sheet name="List" sheetId="17" r:id="rId1"/>
    <sheet name="WTJOE" sheetId="20" r:id="rId2"/>
    <sheet name="Turnover" sheetId="22" r:id="rId3"/>
  </sheets>
  <definedNames>
    <definedName name="ExternalData_1" localSheetId="2" hidden="1">Turnover!$A$3:$J$4</definedName>
    <definedName name="ExternalData_1" localSheetId="1" hidden="1">WTJOE!$A$5:$E$108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0" l="1"/>
  <c r="A5" i="17"/>
  <c r="A1" i="2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047345-1954-4477-A64D-2F0F585ADE9D}" keepAlive="1" name="Query - Turnover" description="Connection to the 'Turnover' query in the workbook." type="5" refreshedVersion="8" background="1" saveData="1">
    <dbPr connection="Provider=Microsoft.Mashup.OleDb.1;Data Source=$Workbook$;Location=Turnover;Extended Properties=&quot;&quot;" command="SELECT * FROM [Turnover]"/>
  </connection>
  <connection id="2" xr16:uid="{54973E6D-1CF2-43EF-9F74-83E35D7BF0B0}" keepAlive="1" name="Query - WTJOE" description="Connection to the 'WTJOE' query in the workbook." type="5" refreshedVersion="8" background="1" saveData="1">
    <dbPr connection="Provider=Microsoft.Mashup.OleDb.1;Data Source=$Workbook$;Location=WTJOE;Extended Properties=&quot;&quot;" command="SELECT * FROM [WTJOE]"/>
  </connection>
</connections>
</file>

<file path=xl/sharedStrings.xml><?xml version="1.0" encoding="utf-8"?>
<sst xmlns="http://schemas.openxmlformats.org/spreadsheetml/2006/main" count="437" uniqueCount="336">
  <si>
    <t>Index Reconstitution List</t>
  </si>
  <si>
    <t>Subject to Change</t>
  </si>
  <si>
    <t>Passive Indexes</t>
  </si>
  <si>
    <t>Ticker</t>
  </si>
  <si>
    <t>Sedol</t>
  </si>
  <si>
    <t>Name</t>
  </si>
  <si>
    <t>Weight</t>
  </si>
  <si>
    <t>Add/Drop</t>
  </si>
  <si>
    <t/>
  </si>
  <si>
    <t>Add</t>
  </si>
  <si>
    <t>Drop</t>
  </si>
  <si>
    <t>7011 JP</t>
  </si>
  <si>
    <t>6597067</t>
  </si>
  <si>
    <t>Mitsubishi Heavy Industries, Ltd.</t>
  </si>
  <si>
    <t>Index</t>
  </si>
  <si>
    <t>One-Way Turnover</t>
  </si>
  <si>
    <t>Two-Way Turnover</t>
  </si>
  <si>
    <t>Count Adds/Removals</t>
  </si>
  <si>
    <t>Sum Weight Adds</t>
  </si>
  <si>
    <t>Count Adds</t>
  </si>
  <si>
    <t>Sum Weight Removals</t>
  </si>
  <si>
    <t>Count Removals</t>
  </si>
  <si>
    <t>Increase Wgt</t>
  </si>
  <si>
    <t>Decrease Wgt</t>
  </si>
  <si>
    <t>8035 JP</t>
  </si>
  <si>
    <t>6895675</t>
  </si>
  <si>
    <t>Tokyo Electron Ltd.</t>
  </si>
  <si>
    <t>8053 JP</t>
  </si>
  <si>
    <t>6858946</t>
  </si>
  <si>
    <t>Sumitomo Corporation</t>
  </si>
  <si>
    <t>8078 JP</t>
  </si>
  <si>
    <t>6408824</t>
  </si>
  <si>
    <t>Hanwa Co., Ltd.</t>
  </si>
  <si>
    <t>6501 JP</t>
  </si>
  <si>
    <t>6429104</t>
  </si>
  <si>
    <t>Hitachi, Ltd.</t>
  </si>
  <si>
    <t>4755 JP</t>
  </si>
  <si>
    <t>6229597</t>
  </si>
  <si>
    <t>Rakuten Group, Inc.</t>
  </si>
  <si>
    <t>8473 JP</t>
  </si>
  <si>
    <t>6309466</t>
  </si>
  <si>
    <t>SBI Holdings Incorporated</t>
  </si>
  <si>
    <t>8630 JP</t>
  </si>
  <si>
    <t>B62G7K6</t>
  </si>
  <si>
    <t>Sompo Holdings,Inc.</t>
  </si>
  <si>
    <t>7269 JP</t>
  </si>
  <si>
    <t>6865504</t>
  </si>
  <si>
    <t>Suzuki Motor Corp.</t>
  </si>
  <si>
    <t>8002 JP</t>
  </si>
  <si>
    <t>6569464</t>
  </si>
  <si>
    <t>Marubeni Corporation</t>
  </si>
  <si>
    <t>8031 JP</t>
  </si>
  <si>
    <t>6597302</t>
  </si>
  <si>
    <t>Mitsui &amp; Co.,Ltd</t>
  </si>
  <si>
    <t>8058 JP</t>
  </si>
  <si>
    <t>6596785</t>
  </si>
  <si>
    <t>Mitsubishi Corporation</t>
  </si>
  <si>
    <t>8001 JP</t>
  </si>
  <si>
    <t>6467803</t>
  </si>
  <si>
    <t>Itochu Corporation</t>
  </si>
  <si>
    <t>8766 JP</t>
  </si>
  <si>
    <t>6513126</t>
  </si>
  <si>
    <t>Tokio Marine Holdings, Inc.</t>
  </si>
  <si>
    <t>9434 JP</t>
  </si>
  <si>
    <t>BF5M0K5</t>
  </si>
  <si>
    <t>SoftBank Corp.</t>
  </si>
  <si>
    <t>7012 JP</t>
  </si>
  <si>
    <t>6484620</t>
  </si>
  <si>
    <t>Kawasaki Heavy Industries Ltd.</t>
  </si>
  <si>
    <t>6752 JP</t>
  </si>
  <si>
    <t>6572707</t>
  </si>
  <si>
    <t>Panasonic Holdings Corporation</t>
  </si>
  <si>
    <t>285A JP</t>
  </si>
  <si>
    <t>BMGYJ02</t>
  </si>
  <si>
    <t>Kioxia Holdings Corporation</t>
  </si>
  <si>
    <t>268A JP</t>
  </si>
  <si>
    <t>BRZWM70</t>
  </si>
  <si>
    <t>Rigaku Holdings Corporation</t>
  </si>
  <si>
    <t>9983 JP</t>
  </si>
  <si>
    <t>6332439</t>
  </si>
  <si>
    <t>FAST RETAILING CO., LTD.</t>
  </si>
  <si>
    <t>6702 JP</t>
  </si>
  <si>
    <t>6356945</t>
  </si>
  <si>
    <t>Fujitsu Limited</t>
  </si>
  <si>
    <t>6101 JP</t>
  </si>
  <si>
    <t>6906760</t>
  </si>
  <si>
    <t>Tsugami Corp.</t>
  </si>
  <si>
    <t>6890 JP</t>
  </si>
  <si>
    <t>6354273</t>
  </si>
  <si>
    <t>Ferrotec Corporation</t>
  </si>
  <si>
    <t>4063 JP</t>
  </si>
  <si>
    <t>6804585</t>
  </si>
  <si>
    <t>Shin-Etsu Chemical Co Ltd</t>
  </si>
  <si>
    <t>4005 JP</t>
  </si>
  <si>
    <t>6858560</t>
  </si>
  <si>
    <t>Sumitomo Chemical Co., Ltd.</t>
  </si>
  <si>
    <t>4901 JP</t>
  </si>
  <si>
    <t>6356525</t>
  </si>
  <si>
    <t>FUJIFILM Holdings Corp</t>
  </si>
  <si>
    <t>4118 JP</t>
  </si>
  <si>
    <t>6483360</t>
  </si>
  <si>
    <t>Kaneka Corporation</t>
  </si>
  <si>
    <t>5480 JP</t>
  </si>
  <si>
    <t>6641566</t>
  </si>
  <si>
    <t>Nippon Yakin Kogyo Co., Ltd.</t>
  </si>
  <si>
    <t>4272 JP</t>
  </si>
  <si>
    <t>6640422</t>
  </si>
  <si>
    <t>Nippon Kayaku Co., Ltd.</t>
  </si>
  <si>
    <t>5411 JP</t>
  </si>
  <si>
    <t>6543792</t>
  </si>
  <si>
    <t>JFE Holdings, Inc.</t>
  </si>
  <si>
    <t>3402 JP</t>
  </si>
  <si>
    <t>6897143</t>
  </si>
  <si>
    <t>Toray Industries, Inc.</t>
  </si>
  <si>
    <t>4203 JP</t>
  </si>
  <si>
    <t>6858504</t>
  </si>
  <si>
    <t>Sumitomo Bakelite Co., Ltd.</t>
  </si>
  <si>
    <t>5201 JP</t>
  </si>
  <si>
    <t>6055208</t>
  </si>
  <si>
    <t>AGC Inc.</t>
  </si>
  <si>
    <t>3407 JP</t>
  </si>
  <si>
    <t>6054603</t>
  </si>
  <si>
    <t>Asahi Kasei Corporation</t>
  </si>
  <si>
    <t>6859 JP</t>
  </si>
  <si>
    <t>6869658</t>
  </si>
  <si>
    <t>Espec Corp.</t>
  </si>
  <si>
    <t>4186 JP</t>
  </si>
  <si>
    <t>6894898</t>
  </si>
  <si>
    <t>Tokyo Ohka Kogyo Co., Ltd.</t>
  </si>
  <si>
    <t>6301 JP</t>
  </si>
  <si>
    <t>6496584</t>
  </si>
  <si>
    <t>Komatsu Ltd.</t>
  </si>
  <si>
    <t>4182 JP</t>
  </si>
  <si>
    <t>6596923</t>
  </si>
  <si>
    <t>Mitsubishi Gas Chemical Company, Inc.</t>
  </si>
  <si>
    <t>8750 JP</t>
  </si>
  <si>
    <t>B601QS4</t>
  </si>
  <si>
    <t>Daiichi Life Group. Inc.</t>
  </si>
  <si>
    <t>8795 JP</t>
  </si>
  <si>
    <t>6744294</t>
  </si>
  <si>
    <t>T&amp;D Holdings, Inc.</t>
  </si>
  <si>
    <t>4220 JP</t>
  </si>
  <si>
    <t>6739900</t>
  </si>
  <si>
    <t>Riken Technos Corporation</t>
  </si>
  <si>
    <t>6258 JP</t>
  </si>
  <si>
    <t>B1GZ9S6</t>
  </si>
  <si>
    <t>Hirata Corporation</t>
  </si>
  <si>
    <t>2579 JP</t>
  </si>
  <si>
    <t>6163286</t>
  </si>
  <si>
    <t>Coca-Cola Bottlers Japan Holdings Inc.</t>
  </si>
  <si>
    <t>9031 JP</t>
  </si>
  <si>
    <t>6642967</t>
  </si>
  <si>
    <t>Nishi-Nippon Railroad Co., Ltd.</t>
  </si>
  <si>
    <t>7337 JP</t>
  </si>
  <si>
    <t>BJK6DZ6</t>
  </si>
  <si>
    <t>Hirogin Holdings, Inc.</t>
  </si>
  <si>
    <t>7231 JP</t>
  </si>
  <si>
    <t>6897121</t>
  </si>
  <si>
    <t>Topy Industries, Limited</t>
  </si>
  <si>
    <t>2915 JP</t>
  </si>
  <si>
    <t>6489744</t>
  </si>
  <si>
    <t>KENKO Mayonnaise Co., Ltd.</t>
  </si>
  <si>
    <t>8725 JP</t>
  </si>
  <si>
    <t>B2Q4CS1</t>
  </si>
  <si>
    <t>MS&amp;AD Insurance Group Holdings, Inc.</t>
  </si>
  <si>
    <t>6118 JP</t>
  </si>
  <si>
    <t>6010326</t>
  </si>
  <si>
    <t>Aida Engineering,Ltd.</t>
  </si>
  <si>
    <t>6932 JP</t>
  </si>
  <si>
    <t>6308559</t>
  </si>
  <si>
    <t>Endo Lighting Corporation</t>
  </si>
  <si>
    <t>7971 JP</t>
  </si>
  <si>
    <t>6900342</t>
  </si>
  <si>
    <t>Toli Corporation</t>
  </si>
  <si>
    <t>6395 JP</t>
  </si>
  <si>
    <t>6869722</t>
  </si>
  <si>
    <t>TADANO Ltd.</t>
  </si>
  <si>
    <t>6371 JP</t>
  </si>
  <si>
    <t>6906704</t>
  </si>
  <si>
    <t>Tsubakimoto Chain Co.</t>
  </si>
  <si>
    <t>8609 JP</t>
  </si>
  <si>
    <t>6657949</t>
  </si>
  <si>
    <t>Okasan Securities Group Inc.</t>
  </si>
  <si>
    <t>8558 JP</t>
  </si>
  <si>
    <t>6897905</t>
  </si>
  <si>
    <t>Towa Bank, Ltd.</t>
  </si>
  <si>
    <t>8524 JP</t>
  </si>
  <si>
    <t>B7VKZP7</t>
  </si>
  <si>
    <t>North Pacific Bank, Ltd.</t>
  </si>
  <si>
    <t>5830 JP</t>
  </si>
  <si>
    <t>BP38QH4</t>
  </si>
  <si>
    <t>Iyogin Holdings,Inc.</t>
  </si>
  <si>
    <t>3099 JP</t>
  </si>
  <si>
    <t>B2Q4CL4</t>
  </si>
  <si>
    <t>Isetan Mitsukoshi Holdings Ltd.</t>
  </si>
  <si>
    <t>8242 JP</t>
  </si>
  <si>
    <t>6408705</t>
  </si>
  <si>
    <t>H2O Retailing Corporation</t>
  </si>
  <si>
    <t>2004 JP</t>
  </si>
  <si>
    <t>6805607</t>
  </si>
  <si>
    <t>Showa Sangyo Co., Ltd.</t>
  </si>
  <si>
    <t>2602 JP</t>
  </si>
  <si>
    <t>6641049</t>
  </si>
  <si>
    <t>Nisshin OilliO Group, Ltd.</t>
  </si>
  <si>
    <t>4887 JP</t>
  </si>
  <si>
    <t>BMC9NN2</t>
  </si>
  <si>
    <t>SAWAI GROUP HOLDINGS Co., Ltd.</t>
  </si>
  <si>
    <t>6282 JP</t>
  </si>
  <si>
    <t>6657530</t>
  </si>
  <si>
    <t>Oiles Corporation</t>
  </si>
  <si>
    <t>6272 JP</t>
  </si>
  <si>
    <t>6732619</t>
  </si>
  <si>
    <t>Rheon Automatic Machinery Co., Ltd.</t>
  </si>
  <si>
    <t>2270 JP</t>
  </si>
  <si>
    <t>B3ZC078</t>
  </si>
  <si>
    <t>MEGMILK SNOW BRAND Co., Ltd.</t>
  </si>
  <si>
    <t>9247 JP</t>
  </si>
  <si>
    <t>BMTPP37</t>
  </si>
  <si>
    <t>TRE HOLDINGS CORPORATION</t>
  </si>
  <si>
    <t>2002 JP</t>
  </si>
  <si>
    <t>6640961</t>
  </si>
  <si>
    <t>Nisshin Seifun Group Inc.</t>
  </si>
  <si>
    <t>3106 JP</t>
  </si>
  <si>
    <t>6497651</t>
  </si>
  <si>
    <t>KURABO INDUSTRIES LTD.</t>
  </si>
  <si>
    <t>7874 JP</t>
  </si>
  <si>
    <t>6865270</t>
  </si>
  <si>
    <t>LEC INC</t>
  </si>
  <si>
    <t>9001 JP</t>
  </si>
  <si>
    <t>6895169</t>
  </si>
  <si>
    <t>Tobu Railway Co., Ltd.</t>
  </si>
  <si>
    <t>2109 JP</t>
  </si>
  <si>
    <t>6597562</t>
  </si>
  <si>
    <t>Mitsui DM Sugar Co.Ltd.</t>
  </si>
  <si>
    <t>7241 JP</t>
  </si>
  <si>
    <t>6357744</t>
  </si>
  <si>
    <t>Futaba Industrial Co., Ltd.</t>
  </si>
  <si>
    <t>1934 JP</t>
  </si>
  <si>
    <t>6894672</t>
  </si>
  <si>
    <t>Yurtec Corporation</t>
  </si>
  <si>
    <t>7482 JP</t>
  </si>
  <si>
    <t>6829414</t>
  </si>
  <si>
    <t>SHIMOJIMA Co., Ltd.</t>
  </si>
  <si>
    <t>9008 JP</t>
  </si>
  <si>
    <t>6487362</t>
  </si>
  <si>
    <t>Keio Corporation</t>
  </si>
  <si>
    <t>6810 JP</t>
  </si>
  <si>
    <t>6429386</t>
  </si>
  <si>
    <t>Maxell, Ltd.</t>
  </si>
  <si>
    <t>5632 JP</t>
  </si>
  <si>
    <t>6597205</t>
  </si>
  <si>
    <t>Mitsubishi Steel Mfg.Co., Ltd.</t>
  </si>
  <si>
    <t>9048 JP</t>
  </si>
  <si>
    <t>6619864</t>
  </si>
  <si>
    <t>Nagoya Railroad Co., Ltd.</t>
  </si>
  <si>
    <t>5195 JP</t>
  </si>
  <si>
    <t>6075068</t>
  </si>
  <si>
    <t>Bando Chemical Industries Ltd.</t>
  </si>
  <si>
    <t>5851 JP</t>
  </si>
  <si>
    <t>6762906</t>
  </si>
  <si>
    <t>Ryobi Limited</t>
  </si>
  <si>
    <t>8129 JP</t>
  </si>
  <si>
    <t>6895556</t>
  </si>
  <si>
    <t>TOHO HOLDINGS CO., LTD.</t>
  </si>
  <si>
    <t>5406 JP</t>
  </si>
  <si>
    <t>6496023</t>
  </si>
  <si>
    <t>Kobe Steel, Ltd.</t>
  </si>
  <si>
    <t>8844 JP</t>
  </si>
  <si>
    <t>6727734</t>
  </si>
  <si>
    <t>Cosmos Initia Co., Ltd.</t>
  </si>
  <si>
    <t>7239 JP</t>
  </si>
  <si>
    <t>6869498</t>
  </si>
  <si>
    <t>Tachi-S Co., Ltd.</t>
  </si>
  <si>
    <t>8194 JP</t>
  </si>
  <si>
    <t>6515821</t>
  </si>
  <si>
    <t>Life Corporation</t>
  </si>
  <si>
    <t>6430 JP</t>
  </si>
  <si>
    <t>6548656</t>
  </si>
  <si>
    <t>Daikoku Denki Co., Ltd.</t>
  </si>
  <si>
    <t>9005 JP</t>
  </si>
  <si>
    <t>6896548</t>
  </si>
  <si>
    <t>TOKYU CORPORATION</t>
  </si>
  <si>
    <t>9045 JP</t>
  </si>
  <si>
    <t>6487232</t>
  </si>
  <si>
    <t>Keihan Holdings Co.,Ltd.</t>
  </si>
  <si>
    <t>9987 JP</t>
  </si>
  <si>
    <t>6865560</t>
  </si>
  <si>
    <t>Suzuken Co., Ltd.</t>
  </si>
  <si>
    <t>7931 JP</t>
  </si>
  <si>
    <t>B1DRQG2</t>
  </si>
  <si>
    <t>Mirai Industry Co., Ltd.</t>
  </si>
  <si>
    <t>9007 JP</t>
  </si>
  <si>
    <t>6656106</t>
  </si>
  <si>
    <t>Odakyu Electric Railway Co., Ltd.</t>
  </si>
  <si>
    <t>3837 JP</t>
  </si>
  <si>
    <t>B1N9196</t>
  </si>
  <si>
    <t>Ad-Sol Nissin Corp.</t>
  </si>
  <si>
    <t>6432 JP</t>
  </si>
  <si>
    <t>6565031</t>
  </si>
  <si>
    <t>Takeuchi Mfg.Co., Ltd.</t>
  </si>
  <si>
    <t>9305 JP</t>
  </si>
  <si>
    <t>6875707</t>
  </si>
  <si>
    <t>Yamatane Corporation</t>
  </si>
  <si>
    <t>5929 JP</t>
  </si>
  <si>
    <t>6776781</t>
  </si>
  <si>
    <t>Sanwa Holdings Corporation</t>
  </si>
  <si>
    <t>3299 JP</t>
  </si>
  <si>
    <t>BMVKJL6</t>
  </si>
  <si>
    <t>Mugen Estate Co., Ltd.</t>
  </si>
  <si>
    <t>4568 JP</t>
  </si>
  <si>
    <t>B0J7D91</t>
  </si>
  <si>
    <t>Daiichi Sankyo Company, Limited</t>
  </si>
  <si>
    <t>4718 JP</t>
  </si>
  <si>
    <t>6142199</t>
  </si>
  <si>
    <t>Waseda Academy Co., Ltd.</t>
  </si>
  <si>
    <t>6023 JP</t>
  </si>
  <si>
    <t>6250337</t>
  </si>
  <si>
    <t>DAIHATSU INFINEARTH MFG.CO.,LTD.</t>
  </si>
  <si>
    <t>8341 JP</t>
  </si>
  <si>
    <t>6804165</t>
  </si>
  <si>
    <t>77 Bank, Ltd.</t>
  </si>
  <si>
    <t>7184 JP</t>
  </si>
  <si>
    <t>BYXBL82</t>
  </si>
  <si>
    <t>First Bank of Toyama Ltd.</t>
  </si>
  <si>
    <t>8359 JP</t>
  </si>
  <si>
    <t>6400626</t>
  </si>
  <si>
    <t>Hachijuni Nagano Bank, Ltd.</t>
  </si>
  <si>
    <t>8306 JP</t>
  </si>
  <si>
    <t>6335171</t>
  </si>
  <si>
    <t>Mitsubishi UFJ Financial Group, Inc.</t>
  </si>
  <si>
    <t>WTJOE</t>
  </si>
  <si>
    <t>The changes to the Index will be implemented following the close of trading, Thursday, April 9, 2026</t>
  </si>
  <si>
    <t>The implemented Index components and weightings will be published on the WisdomTree website Index pages starting on Monday, April 13, 2026</t>
  </si>
  <si>
    <t>WisdomTree Japan Opportunities Index (WTJOE)</t>
  </si>
  <si>
    <t>Reacting to market conditions, the WisdomTree Opportunities Index Committee triggered a rebalance for the WisdomTree Japan Opportunities Index.</t>
  </si>
  <si>
    <t>WisdomTree Japan Opportunities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</si>
</sst>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  <numFmt numFmtId="167" formatCode="0.0%;\-0.0%;&quot;-&quot;"/>
    <numFmt numFmtId="168" formatCode="0;\-0;&quot;-&quot;"/>
    <numFmt numFmtId="169" formatCode="&quot;Effective at the close of &quot;mmmm\ d\,\ yyyy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51" borderId="0" xfId="0" applyNumberFormat="1" applyFont="1" applyFill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7" fontId="0" fillId="0" borderId="0" xfId="1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14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left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  <xf numFmtId="169" fontId="41" fillId="0" borderId="0" xfId="0" applyNumberFormat="1" applyFont="1" applyAlignment="1">
      <alignment horizontal="left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19"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0" formatCode="General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406AFA54-DFF3-451B-990C-4EA6FFC78A26}" autoFormatId="16" applyNumberFormats="0" applyBorderFormats="0" applyFontFormats="0" applyPatternFormats="0" applyAlignmentFormats="0" applyWidthHeightFormats="0">
  <queryTableRefresh nextId="12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C986728-7A94-4F0F-9166-5189871B3BD6}" autoFormatId="16" applyNumberFormats="0" applyBorderFormats="0" applyFontFormats="0" applyPatternFormats="0" applyAlignmentFormats="0" applyWidthHeightFormats="0">
  <queryTableRefresh nextId="27">
    <queryTableFields count="10">
      <queryTableField id="17" name="Index" tableColumnId="11"/>
      <queryTableField id="18" name="One-Way Turnover" tableColumnId="12"/>
      <queryTableField id="19" name="Two-Way Turnover" tableColumnId="13"/>
      <queryTableField id="20" name="Count Adds/Removals" tableColumnId="14"/>
      <queryTableField id="21" name="Sum Weight Adds" tableColumnId="15"/>
      <queryTableField id="22" name="Count Adds" tableColumnId="16"/>
      <queryTableField id="23" name="Sum Weight Removals" tableColumnId="17"/>
      <queryTableField id="24" name="Count Removals" tableColumnId="18"/>
      <queryTableField id="25" name="Increase Wgt" tableColumnId="19"/>
      <queryTableField id="26" name="Decrease Wgt" tableColumnId="2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0E16E9-350A-495D-B89D-07A0D9BBEA9A}" name="WTJOE" displayName="WTJOE" ref="A5:E108" tableType="queryTable" totalsRowShown="0" headerRowDxfId="18" dataDxfId="17">
  <autoFilter ref="A5:E108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C65CE13-17CF-499A-ABDE-547321826A98}" uniqueName="1" name="Ticker" queryTableFieldId="1" dataDxfId="16"/>
    <tableColumn id="2" xr3:uid="{5E9F422C-2B76-4C7D-8B34-5B82B5ADD5CA}" uniqueName="2" name="Sedol" queryTableFieldId="2" dataDxfId="15"/>
    <tableColumn id="3" xr3:uid="{E9B90E39-5341-4F3E-BEBE-542B55D48A4C}" uniqueName="3" name="Name" queryTableFieldId="3" dataDxfId="14"/>
    <tableColumn id="4" xr3:uid="{5D611BB5-9630-4FFC-B19F-EE6C6A582D43}" uniqueName="4" name="Weight" queryTableFieldId="4" dataDxfId="13" dataCellStyle="Percent"/>
    <tableColumn id="5" xr3:uid="{87DB1B6C-B4FB-4052-8C06-35FC6837CFCB}" uniqueName="5" name="Add/Drop" queryTableFieldId="5" dataDxfId="12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9049EB-2DEE-4905-AFEE-5BA9220D05E9}" name="Turnover" displayName="Turnover" ref="A3:J4" tableType="queryTable" totalsRowShown="0" headerRowDxfId="11" dataDxfId="10">
  <tableColumns count="10">
    <tableColumn id="11" xr3:uid="{8630D90D-A258-4B28-9B74-D827E756DEA8}" uniqueName="11" name="Index" queryTableFieldId="17" dataDxfId="9"/>
    <tableColumn id="12" xr3:uid="{BD167FB7-4123-41D1-B968-F222AFF1763D}" uniqueName="12" name="One-Way Turnover" queryTableFieldId="18" dataDxfId="8" dataCellStyle="Percent"/>
    <tableColumn id="13" xr3:uid="{D1912FF0-B568-4B77-B175-8323D49BE61B}" uniqueName="13" name="Two-Way Turnover" queryTableFieldId="19" dataDxfId="7" dataCellStyle="Percent"/>
    <tableColumn id="14" xr3:uid="{2B8C16F6-8587-4AD8-8CBD-AA065DAAC479}" uniqueName="14" name="Count Adds/Removals" queryTableFieldId="20" dataDxfId="6"/>
    <tableColumn id="15" xr3:uid="{7E300777-3789-49EF-9F0A-DD728C2B8F20}" uniqueName="15" name="Sum Weight Adds" queryTableFieldId="21" dataDxfId="5" dataCellStyle="Percent"/>
    <tableColumn id="16" xr3:uid="{39BCAC88-11B4-4A55-9349-95B14366F8C2}" uniqueName="16" name="Count Adds" queryTableFieldId="22" dataDxfId="4"/>
    <tableColumn id="17" xr3:uid="{805C788E-3913-4B70-9350-37C705E23CD5}" uniqueName="17" name="Sum Weight Removals" queryTableFieldId="23" dataDxfId="3" dataCellStyle="Percent"/>
    <tableColumn id="18" xr3:uid="{A41AA51B-9352-490D-9A34-3D7EB394D141}" uniqueName="18" name="Count Removals" queryTableFieldId="24" dataDxfId="2"/>
    <tableColumn id="19" xr3:uid="{C1B1432F-080D-43BF-AC1C-56D273D4DE40}" uniqueName="19" name="Increase Wgt" queryTableFieldId="25" dataDxfId="1" dataCellStyle="Percent"/>
    <tableColumn id="20" xr3:uid="{CEC8B195-27AE-4B40-87B1-011203D84B38}" uniqueName="20" name="Decrease Wgt" queryTableFieldId="26" dataDxfId="0" dataCellStyle="Percent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0"/>
  <sheetViews>
    <sheetView tabSelected="1" workbookViewId="0">
      <selection activeCell="A4" sqref="A4:E4"/>
    </sheetView>
  </sheetViews>
  <sheetFormatPr defaultRowHeight="14.4" x14ac:dyDescent="0.3"/>
  <cols>
    <col min="1" max="1" width="62.6640625" bestFit="1" customWidth="1"/>
    <col min="2" max="2" width="11" bestFit="1" customWidth="1"/>
  </cols>
  <sheetData>
    <row r="1" spans="1:5" x14ac:dyDescent="0.3">
      <c r="A1" s="3" t="s">
        <v>0</v>
      </c>
    </row>
    <row r="2" spans="1:5" x14ac:dyDescent="0.3">
      <c r="A2" s="12">
        <v>46113</v>
      </c>
    </row>
    <row r="3" spans="1:5" x14ac:dyDescent="0.3">
      <c r="A3" s="3" t="s">
        <v>1</v>
      </c>
    </row>
    <row r="4" spans="1:5" ht="37.5" customHeight="1" x14ac:dyDescent="0.3">
      <c r="A4" s="20" t="s">
        <v>334</v>
      </c>
      <c r="B4" s="20"/>
      <c r="C4" s="20"/>
      <c r="D4" s="20"/>
      <c r="E4" s="20"/>
    </row>
    <row r="5" spans="1:5" ht="30" customHeight="1" x14ac:dyDescent="0.3">
      <c r="A5" s="23" t="str">
        <f>"The screening date was on "&amp;TEXT(WORKDAY(EOMONTH(A2,-1)+1,-1),"m/d/yy")&amp;". The weighting date is 4/1/26."</f>
        <v>The screening date was on 3/31/26. The weighting date is 4/1/26.</v>
      </c>
      <c r="B5" s="23"/>
      <c r="C5" s="23"/>
      <c r="D5" s="23"/>
      <c r="E5" s="23"/>
    </row>
    <row r="6" spans="1:5" ht="30" customHeight="1" x14ac:dyDescent="0.3">
      <c r="A6" s="23" t="s">
        <v>331</v>
      </c>
      <c r="B6" s="23"/>
      <c r="C6" s="23"/>
      <c r="D6" s="23"/>
      <c r="E6" s="23"/>
    </row>
    <row r="7" spans="1:5" ht="30" customHeight="1" x14ac:dyDescent="0.3">
      <c r="A7" s="23" t="s">
        <v>332</v>
      </c>
      <c r="B7" s="23"/>
      <c r="C7" s="23"/>
      <c r="D7" s="23"/>
      <c r="E7" s="23"/>
    </row>
    <row r="8" spans="1:5" x14ac:dyDescent="0.3">
      <c r="A8" s="11"/>
    </row>
    <row r="9" spans="1:5" ht="15.6" x14ac:dyDescent="0.3">
      <c r="A9" s="21" t="s">
        <v>2</v>
      </c>
      <c r="B9" s="22"/>
    </row>
    <row r="10" spans="1:5" x14ac:dyDescent="0.3">
      <c r="A10" s="2" t="s">
        <v>335</v>
      </c>
      <c r="B10" s="1" t="s">
        <v>330</v>
      </c>
    </row>
  </sheetData>
  <mergeCells count="5">
    <mergeCell ref="A4:E4"/>
    <mergeCell ref="A9:B9"/>
    <mergeCell ref="A6:E6"/>
    <mergeCell ref="A7:E7"/>
    <mergeCell ref="A5:E5"/>
  </mergeCells>
  <hyperlinks>
    <hyperlink ref="A10:B10" location="DNL!A1" display="WisdomTree Japan High-Yielding Equity Fund " xr:uid="{B10E0B75-8914-484D-BD88-8D01678507CA}"/>
    <hyperlink ref="A10" location="WTJOE!A1" display="WisdomTree Japan Opporutnities Index" xr:uid="{A3E50508-A1EB-41D4-874B-FFCCAAA39F11}"/>
    <hyperlink ref="B10" location="WTJOE!A1" display="WTJOE" xr:uid="{383D39A1-0380-4A71-8763-5ABE1688CAB4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CC7D-5DE6-4F53-8D5F-874CAA699DAE}">
  <sheetPr codeName="Sheet5">
    <tabColor theme="8" tint="-0.249977111117893"/>
  </sheetPr>
  <dimension ref="A1:I108"/>
  <sheetViews>
    <sheetView workbookViewId="0">
      <pane ySplit="5" topLeftCell="A6" activePane="bottomLeft" state="frozen"/>
      <selection activeCell="A4" sqref="A1:XFD1048576"/>
      <selection pane="bottomLeft"/>
    </sheetView>
  </sheetViews>
  <sheetFormatPr defaultRowHeight="14.4" x14ac:dyDescent="0.3"/>
  <cols>
    <col min="1" max="1" width="8.33203125" style="6" bestFit="1" customWidth="1"/>
    <col min="2" max="2" width="9.5546875" style="6" bestFit="1" customWidth="1"/>
    <col min="3" max="3" width="35.109375" bestFit="1" customWidth="1"/>
    <col min="4" max="4" width="11.77734375" style="9" bestFit="1" customWidth="1"/>
    <col min="5" max="5" width="13.88671875" style="8" bestFit="1" customWidth="1"/>
  </cols>
  <sheetData>
    <row r="1" spans="1:9" x14ac:dyDescent="0.3">
      <c r="A1" s="5" t="s">
        <v>333</v>
      </c>
      <c r="B1"/>
    </row>
    <row r="2" spans="1:9" x14ac:dyDescent="0.3">
      <c r="A2" s="5" t="str">
        <f>"Index Reconstitution List as of "&amp;TEXT(List!A2,"mmmm d, yyyy")</f>
        <v>Index Reconstitution List as of April 1, 2026</v>
      </c>
    </row>
    <row r="3" spans="1:9" x14ac:dyDescent="0.3">
      <c r="A3" s="24">
        <v>46121</v>
      </c>
      <c r="B3" s="24"/>
      <c r="C3" s="24"/>
    </row>
    <row r="5" spans="1:9" x14ac:dyDescent="0.3">
      <c r="A5" s="5" t="s">
        <v>3</v>
      </c>
      <c r="B5" s="5" t="s">
        <v>4</v>
      </c>
      <c r="C5" s="4" t="s">
        <v>5</v>
      </c>
      <c r="D5" s="10" t="s">
        <v>6</v>
      </c>
      <c r="E5" s="7" t="s">
        <v>7</v>
      </c>
    </row>
    <row r="6" spans="1:9" x14ac:dyDescent="0.3">
      <c r="A6" s="6" t="s">
        <v>48</v>
      </c>
      <c r="B6" s="19" t="s">
        <v>49</v>
      </c>
      <c r="C6" t="s">
        <v>50</v>
      </c>
      <c r="D6" s="9">
        <v>9.2228688763619837E-2</v>
      </c>
      <c r="E6" s="8" t="s">
        <v>8</v>
      </c>
    </row>
    <row r="7" spans="1:9" x14ac:dyDescent="0.3">
      <c r="A7" s="6" t="s">
        <v>51</v>
      </c>
      <c r="B7" s="19" t="s">
        <v>52</v>
      </c>
      <c r="C7" t="s">
        <v>53</v>
      </c>
      <c r="D7" s="9">
        <v>9.0423674737763665E-2</v>
      </c>
      <c r="E7" s="8" t="s">
        <v>8</v>
      </c>
      <c r="G7" s="17"/>
      <c r="I7" s="18"/>
    </row>
    <row r="8" spans="1:9" x14ac:dyDescent="0.3">
      <c r="A8" s="6" t="s">
        <v>54</v>
      </c>
      <c r="B8" s="19" t="s">
        <v>55</v>
      </c>
      <c r="C8" t="s">
        <v>56</v>
      </c>
      <c r="D8" s="9">
        <v>9.034947200134702E-2</v>
      </c>
      <c r="E8" s="8" t="s">
        <v>8</v>
      </c>
      <c r="G8" s="17"/>
      <c r="I8" s="18"/>
    </row>
    <row r="9" spans="1:9" x14ac:dyDescent="0.3">
      <c r="A9" s="6" t="s">
        <v>27</v>
      </c>
      <c r="B9" s="19" t="s">
        <v>28</v>
      </c>
      <c r="C9" t="s">
        <v>29</v>
      </c>
      <c r="D9" s="9">
        <v>7.6072159682210636E-2</v>
      </c>
      <c r="E9" s="8" t="s">
        <v>8</v>
      </c>
      <c r="G9" s="17"/>
      <c r="I9" s="18"/>
    </row>
    <row r="10" spans="1:9" x14ac:dyDescent="0.3">
      <c r="A10" s="6" t="s">
        <v>57</v>
      </c>
      <c r="B10" s="19" t="s">
        <v>58</v>
      </c>
      <c r="C10" t="s">
        <v>59</v>
      </c>
      <c r="D10" s="9">
        <v>5.9895917353121601E-2</v>
      </c>
      <c r="E10" s="8" t="s">
        <v>8</v>
      </c>
      <c r="G10" s="17"/>
      <c r="I10" s="18"/>
    </row>
    <row r="11" spans="1:9" x14ac:dyDescent="0.3">
      <c r="A11" s="6" t="s">
        <v>60</v>
      </c>
      <c r="B11" s="19" t="s">
        <v>61</v>
      </c>
      <c r="C11" t="s">
        <v>62</v>
      </c>
      <c r="D11" s="9">
        <v>0.04</v>
      </c>
      <c r="E11" s="8" t="s">
        <v>9</v>
      </c>
      <c r="G11" s="17"/>
      <c r="I11" s="18"/>
    </row>
    <row r="12" spans="1:9" x14ac:dyDescent="0.3">
      <c r="A12" s="6" t="s">
        <v>66</v>
      </c>
      <c r="B12" s="19" t="s">
        <v>67</v>
      </c>
      <c r="C12" t="s">
        <v>68</v>
      </c>
      <c r="D12" s="9">
        <v>1.9873040552428309E-2</v>
      </c>
      <c r="E12" s="8" t="s">
        <v>8</v>
      </c>
      <c r="G12" s="17"/>
      <c r="I12" s="18"/>
    </row>
    <row r="13" spans="1:9" x14ac:dyDescent="0.3">
      <c r="A13" s="6" t="s">
        <v>24</v>
      </c>
      <c r="B13" s="19" t="s">
        <v>25</v>
      </c>
      <c r="C13" t="s">
        <v>26</v>
      </c>
      <c r="D13" s="9">
        <v>1.9037622395019226E-2</v>
      </c>
      <c r="E13" s="8" t="s">
        <v>8</v>
      </c>
      <c r="G13" s="17"/>
      <c r="I13" s="18"/>
    </row>
    <row r="14" spans="1:9" x14ac:dyDescent="0.3">
      <c r="A14" s="6" t="s">
        <v>30</v>
      </c>
      <c r="B14" s="19" t="s">
        <v>31</v>
      </c>
      <c r="C14" t="s">
        <v>32</v>
      </c>
      <c r="D14" s="9">
        <v>1.8788176755469482E-2</v>
      </c>
      <c r="E14" s="8" t="s">
        <v>8</v>
      </c>
      <c r="G14" s="17"/>
      <c r="I14" s="18"/>
    </row>
    <row r="15" spans="1:9" x14ac:dyDescent="0.3">
      <c r="A15" s="6" t="s">
        <v>11</v>
      </c>
      <c r="B15" s="19" t="s">
        <v>12</v>
      </c>
      <c r="C15" t="s">
        <v>13</v>
      </c>
      <c r="D15" s="9">
        <v>1.8692055924092094E-2</v>
      </c>
      <c r="E15" s="8" t="s">
        <v>8</v>
      </c>
      <c r="G15" s="17"/>
      <c r="I15" s="18"/>
    </row>
    <row r="16" spans="1:9" x14ac:dyDescent="0.3">
      <c r="A16" s="6" t="s">
        <v>63</v>
      </c>
      <c r="B16" s="19" t="s">
        <v>64</v>
      </c>
      <c r="C16" t="s">
        <v>65</v>
      </c>
      <c r="D16" s="9">
        <v>1.8514794251108382E-2</v>
      </c>
      <c r="E16" s="8" t="s">
        <v>8</v>
      </c>
      <c r="G16" s="17"/>
      <c r="I16" s="18"/>
    </row>
    <row r="17" spans="1:9" x14ac:dyDescent="0.3">
      <c r="A17" s="6" t="s">
        <v>69</v>
      </c>
      <c r="B17" s="19" t="s">
        <v>70</v>
      </c>
      <c r="C17" t="s">
        <v>71</v>
      </c>
      <c r="D17" s="9">
        <v>1.7975894932021817E-2</v>
      </c>
      <c r="E17" s="8" t="s">
        <v>8</v>
      </c>
      <c r="G17" s="17"/>
      <c r="I17" s="18"/>
    </row>
    <row r="18" spans="1:9" x14ac:dyDescent="0.3">
      <c r="A18" s="6" t="s">
        <v>72</v>
      </c>
      <c r="B18" s="19" t="s">
        <v>73</v>
      </c>
      <c r="C18" t="s">
        <v>74</v>
      </c>
      <c r="D18" s="9">
        <v>1.7791622339180194E-2</v>
      </c>
      <c r="E18" s="8" t="s">
        <v>8</v>
      </c>
      <c r="G18" s="17"/>
      <c r="I18" s="18"/>
    </row>
    <row r="19" spans="1:9" x14ac:dyDescent="0.3">
      <c r="A19" s="6" t="s">
        <v>75</v>
      </c>
      <c r="B19" s="19" t="s">
        <v>76</v>
      </c>
      <c r="C19" t="s">
        <v>77</v>
      </c>
      <c r="D19" s="9">
        <v>1.5970094236473619E-2</v>
      </c>
      <c r="E19" s="8" t="s">
        <v>8</v>
      </c>
      <c r="G19" s="17"/>
      <c r="I19" s="18"/>
    </row>
    <row r="20" spans="1:9" x14ac:dyDescent="0.3">
      <c r="A20" s="6" t="s">
        <v>42</v>
      </c>
      <c r="B20" s="19" t="s">
        <v>43</v>
      </c>
      <c r="C20" t="s">
        <v>44</v>
      </c>
      <c r="D20" s="9">
        <v>1.4849589197427293E-2</v>
      </c>
      <c r="E20" s="8" t="s">
        <v>8</v>
      </c>
      <c r="G20" s="17"/>
      <c r="I20" s="18"/>
    </row>
    <row r="21" spans="1:9" x14ac:dyDescent="0.3">
      <c r="A21" s="6" t="s">
        <v>78</v>
      </c>
      <c r="B21" s="19" t="s">
        <v>79</v>
      </c>
      <c r="C21" t="s">
        <v>80</v>
      </c>
      <c r="D21" s="9">
        <v>1.4064686740681629E-2</v>
      </c>
      <c r="E21" s="8" t="s">
        <v>8</v>
      </c>
      <c r="G21" s="17"/>
      <c r="I21" s="18"/>
    </row>
    <row r="22" spans="1:9" x14ac:dyDescent="0.3">
      <c r="A22" s="6" t="s">
        <v>135</v>
      </c>
      <c r="B22" s="19" t="s">
        <v>136</v>
      </c>
      <c r="C22" t="s">
        <v>137</v>
      </c>
      <c r="D22" s="9">
        <v>1.4E-2</v>
      </c>
      <c r="E22" s="8" t="s">
        <v>9</v>
      </c>
      <c r="G22" s="17"/>
      <c r="I22" s="18"/>
    </row>
    <row r="23" spans="1:9" x14ac:dyDescent="0.3">
      <c r="A23" s="6" t="s">
        <v>162</v>
      </c>
      <c r="B23" s="19" t="s">
        <v>163</v>
      </c>
      <c r="C23" t="s">
        <v>164</v>
      </c>
      <c r="D23" s="9">
        <v>1.4E-2</v>
      </c>
      <c r="E23" s="8" t="s">
        <v>8</v>
      </c>
      <c r="G23" s="17"/>
      <c r="I23" s="18"/>
    </row>
    <row r="24" spans="1:9" x14ac:dyDescent="0.3">
      <c r="A24" s="6" t="s">
        <v>138</v>
      </c>
      <c r="B24" s="19" t="s">
        <v>139</v>
      </c>
      <c r="C24" t="s">
        <v>140</v>
      </c>
      <c r="D24" s="9">
        <v>1.4E-2</v>
      </c>
      <c r="E24" s="8" t="s">
        <v>9</v>
      </c>
      <c r="G24" s="17"/>
      <c r="I24" s="18"/>
    </row>
    <row r="25" spans="1:9" x14ac:dyDescent="0.3">
      <c r="A25" s="6" t="s">
        <v>45</v>
      </c>
      <c r="B25" s="19" t="s">
        <v>46</v>
      </c>
      <c r="C25" t="s">
        <v>47</v>
      </c>
      <c r="D25" s="9">
        <v>1.2674309666980493E-2</v>
      </c>
      <c r="E25" s="8" t="s">
        <v>8</v>
      </c>
      <c r="G25" s="17"/>
      <c r="I25" s="18"/>
    </row>
    <row r="26" spans="1:9" x14ac:dyDescent="0.3">
      <c r="A26" s="6" t="s">
        <v>33</v>
      </c>
      <c r="B26" s="19" t="s">
        <v>34</v>
      </c>
      <c r="C26" t="s">
        <v>35</v>
      </c>
      <c r="D26" s="9">
        <v>1.2504606458831963E-2</v>
      </c>
      <c r="E26" s="8" t="s">
        <v>8</v>
      </c>
      <c r="G26" s="17"/>
      <c r="I26" s="18"/>
    </row>
    <row r="27" spans="1:9" x14ac:dyDescent="0.3">
      <c r="A27" s="6" t="s">
        <v>81</v>
      </c>
      <c r="B27" s="19" t="s">
        <v>82</v>
      </c>
      <c r="C27" t="s">
        <v>83</v>
      </c>
      <c r="D27" s="9">
        <v>1.2258451353378197E-2</v>
      </c>
      <c r="E27" s="8" t="s">
        <v>8</v>
      </c>
      <c r="G27" s="17"/>
      <c r="I27" s="18"/>
    </row>
    <row r="28" spans="1:9" x14ac:dyDescent="0.3">
      <c r="A28" s="6" t="s">
        <v>84</v>
      </c>
      <c r="B28" s="19" t="s">
        <v>85</v>
      </c>
      <c r="C28" t="s">
        <v>86</v>
      </c>
      <c r="D28" s="9">
        <v>1.132140621172029E-2</v>
      </c>
      <c r="E28" s="8" t="s">
        <v>8</v>
      </c>
      <c r="G28" s="17"/>
      <c r="I28" s="18"/>
    </row>
    <row r="29" spans="1:9" x14ac:dyDescent="0.3">
      <c r="A29" s="6" t="s">
        <v>87</v>
      </c>
      <c r="B29" s="19" t="s">
        <v>88</v>
      </c>
      <c r="C29" t="s">
        <v>89</v>
      </c>
      <c r="D29" s="9">
        <v>9.9562315050978761E-3</v>
      </c>
      <c r="E29" s="8" t="s">
        <v>8</v>
      </c>
      <c r="G29" s="17"/>
      <c r="I29" s="18"/>
    </row>
    <row r="30" spans="1:9" x14ac:dyDescent="0.3">
      <c r="A30" s="6" t="s">
        <v>90</v>
      </c>
      <c r="B30" s="19" t="s">
        <v>91</v>
      </c>
      <c r="C30" t="s">
        <v>92</v>
      </c>
      <c r="D30" s="9">
        <v>9.9162495044513854E-3</v>
      </c>
      <c r="E30" s="8" t="s">
        <v>8</v>
      </c>
      <c r="G30" s="17"/>
      <c r="I30" s="18"/>
    </row>
    <row r="31" spans="1:9" x14ac:dyDescent="0.3">
      <c r="A31" s="6" t="s">
        <v>93</v>
      </c>
      <c r="B31" s="19" t="s">
        <v>94</v>
      </c>
      <c r="C31" t="s">
        <v>95</v>
      </c>
      <c r="D31" s="9">
        <v>9.8800175102960949E-3</v>
      </c>
      <c r="E31" s="8" t="s">
        <v>8</v>
      </c>
      <c r="G31" s="17"/>
      <c r="I31" s="18"/>
    </row>
    <row r="32" spans="1:9" x14ac:dyDescent="0.3">
      <c r="A32" s="6" t="s">
        <v>96</v>
      </c>
      <c r="B32" s="19" t="s">
        <v>97</v>
      </c>
      <c r="C32" t="s">
        <v>98</v>
      </c>
      <c r="D32" s="9">
        <v>9.4029308439408411E-3</v>
      </c>
      <c r="E32" s="8" t="s">
        <v>8</v>
      </c>
      <c r="G32" s="17"/>
      <c r="I32" s="18"/>
    </row>
    <row r="33" spans="1:9" x14ac:dyDescent="0.3">
      <c r="A33" s="6" t="s">
        <v>99</v>
      </c>
      <c r="B33" s="19" t="s">
        <v>100</v>
      </c>
      <c r="C33" t="s">
        <v>101</v>
      </c>
      <c r="D33" s="9">
        <v>9.2375930385617845E-3</v>
      </c>
      <c r="E33" s="8" t="s">
        <v>8</v>
      </c>
      <c r="G33" s="17"/>
      <c r="I33" s="18"/>
    </row>
    <row r="34" spans="1:9" x14ac:dyDescent="0.3">
      <c r="A34" s="6" t="s">
        <v>102</v>
      </c>
      <c r="B34" s="19" t="s">
        <v>103</v>
      </c>
      <c r="C34" t="s">
        <v>104</v>
      </c>
      <c r="D34" s="9">
        <v>9.144855964234401E-3</v>
      </c>
      <c r="E34" s="8" t="s">
        <v>8</v>
      </c>
      <c r="G34" s="17"/>
      <c r="I34" s="18"/>
    </row>
    <row r="35" spans="1:9" x14ac:dyDescent="0.3">
      <c r="A35" s="6" t="s">
        <v>105</v>
      </c>
      <c r="B35" s="19" t="s">
        <v>106</v>
      </c>
      <c r="C35" t="s">
        <v>107</v>
      </c>
      <c r="D35" s="9">
        <v>8.9574289756796845E-3</v>
      </c>
      <c r="E35" s="8" t="s">
        <v>8</v>
      </c>
      <c r="G35" s="17"/>
      <c r="I35" s="18"/>
    </row>
    <row r="36" spans="1:9" x14ac:dyDescent="0.3">
      <c r="A36" s="6" t="s">
        <v>108</v>
      </c>
      <c r="B36" s="19" t="s">
        <v>109</v>
      </c>
      <c r="C36" t="s">
        <v>110</v>
      </c>
      <c r="D36" s="9">
        <v>8.6728372190886735E-3</v>
      </c>
      <c r="E36" s="8" t="s">
        <v>8</v>
      </c>
      <c r="G36" s="17"/>
      <c r="I36" s="18"/>
    </row>
    <row r="37" spans="1:9" x14ac:dyDescent="0.3">
      <c r="A37" s="6" t="s">
        <v>111</v>
      </c>
      <c r="B37" s="19" t="s">
        <v>112</v>
      </c>
      <c r="C37" t="s">
        <v>113</v>
      </c>
      <c r="D37" s="9">
        <v>8.6434262852148683E-3</v>
      </c>
      <c r="E37" s="8" t="s">
        <v>8</v>
      </c>
      <c r="G37" s="17"/>
      <c r="I37" s="18"/>
    </row>
    <row r="38" spans="1:9" x14ac:dyDescent="0.3">
      <c r="A38" s="6" t="s">
        <v>114</v>
      </c>
      <c r="B38" s="19" t="s">
        <v>115</v>
      </c>
      <c r="C38" t="s">
        <v>116</v>
      </c>
      <c r="D38" s="9">
        <v>8.465068714265887E-3</v>
      </c>
      <c r="E38" s="8" t="s">
        <v>8</v>
      </c>
      <c r="G38" s="17"/>
      <c r="I38" s="18"/>
    </row>
    <row r="39" spans="1:9" x14ac:dyDescent="0.3">
      <c r="A39" s="6" t="s">
        <v>117</v>
      </c>
      <c r="B39" s="19" t="s">
        <v>118</v>
      </c>
      <c r="C39" t="s">
        <v>119</v>
      </c>
      <c r="D39" s="9">
        <v>8.3570897752708751E-3</v>
      </c>
      <c r="E39" s="8" t="s">
        <v>8</v>
      </c>
      <c r="G39" s="17"/>
      <c r="I39" s="18"/>
    </row>
    <row r="40" spans="1:9" x14ac:dyDescent="0.3">
      <c r="A40" s="6" t="s">
        <v>120</v>
      </c>
      <c r="B40" s="19" t="s">
        <v>121</v>
      </c>
      <c r="C40" t="s">
        <v>122</v>
      </c>
      <c r="D40" s="9">
        <v>8.3524469242505662E-3</v>
      </c>
      <c r="E40" s="8" t="s">
        <v>8</v>
      </c>
      <c r="G40" s="17"/>
      <c r="I40" s="18"/>
    </row>
    <row r="41" spans="1:9" x14ac:dyDescent="0.3">
      <c r="A41" s="6" t="s">
        <v>123</v>
      </c>
      <c r="B41" s="19" t="s">
        <v>124</v>
      </c>
      <c r="C41" t="s">
        <v>125</v>
      </c>
      <c r="D41" s="9">
        <v>8.0897833956792078E-3</v>
      </c>
      <c r="E41" s="8" t="s">
        <v>8</v>
      </c>
      <c r="G41" s="17"/>
      <c r="I41" s="18"/>
    </row>
    <row r="42" spans="1:9" x14ac:dyDescent="0.3">
      <c r="A42" s="6" t="s">
        <v>126</v>
      </c>
      <c r="B42" s="19" t="s">
        <v>127</v>
      </c>
      <c r="C42" t="s">
        <v>128</v>
      </c>
      <c r="D42" s="9">
        <v>8.0739425265268974E-3</v>
      </c>
      <c r="E42" s="8" t="s">
        <v>8</v>
      </c>
      <c r="G42" s="17"/>
      <c r="I42" s="18"/>
    </row>
    <row r="43" spans="1:9" x14ac:dyDescent="0.3">
      <c r="A43" s="6" t="s">
        <v>129</v>
      </c>
      <c r="B43" s="19" t="s">
        <v>130</v>
      </c>
      <c r="C43" t="s">
        <v>131</v>
      </c>
      <c r="D43" s="9">
        <v>8.0447265469702767E-3</v>
      </c>
      <c r="E43" s="8" t="s">
        <v>8</v>
      </c>
      <c r="G43" s="17"/>
      <c r="I43" s="18"/>
    </row>
    <row r="44" spans="1:9" x14ac:dyDescent="0.3">
      <c r="A44" s="6" t="s">
        <v>132</v>
      </c>
      <c r="B44" s="19" t="s">
        <v>133</v>
      </c>
      <c r="C44" t="s">
        <v>134</v>
      </c>
      <c r="D44" s="9">
        <v>7.406933780111126E-3</v>
      </c>
      <c r="E44" s="8" t="s">
        <v>8</v>
      </c>
      <c r="G44" s="17"/>
      <c r="I44" s="18"/>
    </row>
    <row r="45" spans="1:9" x14ac:dyDescent="0.3">
      <c r="A45" s="6" t="s">
        <v>141</v>
      </c>
      <c r="B45" s="19" t="s">
        <v>142</v>
      </c>
      <c r="C45" t="s">
        <v>143</v>
      </c>
      <c r="D45" s="9">
        <v>3.777562825311396E-3</v>
      </c>
      <c r="E45" s="8" t="s">
        <v>8</v>
      </c>
      <c r="G45" s="17"/>
      <c r="I45" s="18"/>
    </row>
    <row r="46" spans="1:9" x14ac:dyDescent="0.3">
      <c r="A46" s="6" t="s">
        <v>144</v>
      </c>
      <c r="B46" s="19" t="s">
        <v>145</v>
      </c>
      <c r="C46" t="s">
        <v>146</v>
      </c>
      <c r="D46" s="9">
        <v>3.6579961275190385E-3</v>
      </c>
      <c r="E46" s="8" t="s">
        <v>8</v>
      </c>
      <c r="G46" s="17"/>
      <c r="I46" s="18"/>
    </row>
    <row r="47" spans="1:9" x14ac:dyDescent="0.3">
      <c r="A47" s="6" t="s">
        <v>147</v>
      </c>
      <c r="B47" s="19" t="s">
        <v>148</v>
      </c>
      <c r="C47" t="s">
        <v>149</v>
      </c>
      <c r="D47" s="9">
        <v>3.519165410712117E-3</v>
      </c>
      <c r="E47" s="8" t="s">
        <v>8</v>
      </c>
      <c r="G47" s="17"/>
      <c r="I47" s="18"/>
    </row>
    <row r="48" spans="1:9" x14ac:dyDescent="0.3">
      <c r="A48" s="6" t="s">
        <v>150</v>
      </c>
      <c r="B48" s="19" t="s">
        <v>151</v>
      </c>
      <c r="C48" t="s">
        <v>152</v>
      </c>
      <c r="D48" s="9">
        <v>3.4948699510455325E-3</v>
      </c>
      <c r="E48" s="8" t="s">
        <v>8</v>
      </c>
      <c r="G48" s="17"/>
      <c r="I48" s="18"/>
    </row>
    <row r="49" spans="1:9" x14ac:dyDescent="0.3">
      <c r="A49" s="6" t="s">
        <v>156</v>
      </c>
      <c r="B49" s="19" t="s">
        <v>157</v>
      </c>
      <c r="C49" t="s">
        <v>158</v>
      </c>
      <c r="D49" s="9">
        <v>3.2459585072532383E-3</v>
      </c>
      <c r="E49" s="8" t="s">
        <v>8</v>
      </c>
      <c r="G49" s="17"/>
      <c r="I49" s="18"/>
    </row>
    <row r="50" spans="1:9" x14ac:dyDescent="0.3">
      <c r="A50" s="6" t="s">
        <v>159</v>
      </c>
      <c r="B50" s="19" t="s">
        <v>160</v>
      </c>
      <c r="C50" t="s">
        <v>161</v>
      </c>
      <c r="D50" s="9">
        <v>3.1474385248092423E-3</v>
      </c>
      <c r="E50" s="8" t="s">
        <v>8</v>
      </c>
      <c r="G50" s="17"/>
      <c r="I50" s="18"/>
    </row>
    <row r="51" spans="1:9" x14ac:dyDescent="0.3">
      <c r="A51" s="6" t="s">
        <v>165</v>
      </c>
      <c r="B51" s="19" t="s">
        <v>166</v>
      </c>
      <c r="C51" t="s">
        <v>167</v>
      </c>
      <c r="D51" s="9">
        <v>3.1027455477008591E-3</v>
      </c>
      <c r="E51" s="8" t="s">
        <v>8</v>
      </c>
      <c r="G51" s="17"/>
      <c r="I51" s="18"/>
    </row>
    <row r="52" spans="1:9" x14ac:dyDescent="0.3">
      <c r="A52" s="6" t="s">
        <v>168</v>
      </c>
      <c r="B52" s="19" t="s">
        <v>169</v>
      </c>
      <c r="C52" t="s">
        <v>170</v>
      </c>
      <c r="D52" s="9">
        <v>3.0983678420435858E-3</v>
      </c>
      <c r="E52" s="8" t="s">
        <v>8</v>
      </c>
      <c r="G52" s="17"/>
      <c r="I52" s="18"/>
    </row>
    <row r="53" spans="1:9" x14ac:dyDescent="0.3">
      <c r="A53" s="6" t="s">
        <v>171</v>
      </c>
      <c r="B53" s="19" t="s">
        <v>172</v>
      </c>
      <c r="C53" t="s">
        <v>173</v>
      </c>
      <c r="D53" s="9">
        <v>3.0689227509643861E-3</v>
      </c>
      <c r="E53" s="8" t="s">
        <v>8</v>
      </c>
      <c r="G53" s="17"/>
      <c r="I53" s="18"/>
    </row>
    <row r="54" spans="1:9" x14ac:dyDescent="0.3">
      <c r="A54" s="6" t="s">
        <v>174</v>
      </c>
      <c r="B54" s="19" t="s">
        <v>175</v>
      </c>
      <c r="C54" t="s">
        <v>176</v>
      </c>
      <c r="D54" s="9">
        <v>3.0343166041078211E-3</v>
      </c>
      <c r="E54" s="8" t="s">
        <v>8</v>
      </c>
      <c r="G54" s="17"/>
      <c r="I54" s="18"/>
    </row>
    <row r="55" spans="1:9" x14ac:dyDescent="0.3">
      <c r="A55" s="6" t="s">
        <v>177</v>
      </c>
      <c r="B55" s="19" t="s">
        <v>178</v>
      </c>
      <c r="C55" t="s">
        <v>179</v>
      </c>
      <c r="D55" s="9">
        <v>3.0337395715430851E-3</v>
      </c>
      <c r="E55" s="8" t="s">
        <v>8</v>
      </c>
      <c r="G55" s="17"/>
      <c r="I55" s="18"/>
    </row>
    <row r="56" spans="1:9" x14ac:dyDescent="0.3">
      <c r="A56" s="6" t="s">
        <v>192</v>
      </c>
      <c r="B56" s="19" t="s">
        <v>193</v>
      </c>
      <c r="C56" t="s">
        <v>194</v>
      </c>
      <c r="D56" s="9">
        <v>2.9386842898136813E-3</v>
      </c>
      <c r="E56" s="8" t="s">
        <v>8</v>
      </c>
      <c r="G56" s="17"/>
      <c r="I56" s="18"/>
    </row>
    <row r="57" spans="1:9" x14ac:dyDescent="0.3">
      <c r="A57" s="6" t="s">
        <v>195</v>
      </c>
      <c r="B57" s="19" t="s">
        <v>196</v>
      </c>
      <c r="C57" t="s">
        <v>197</v>
      </c>
      <c r="D57" s="9">
        <v>2.8983309864698973E-3</v>
      </c>
      <c r="E57" s="8" t="s">
        <v>8</v>
      </c>
      <c r="G57" s="17"/>
      <c r="I57" s="18"/>
    </row>
    <row r="58" spans="1:9" x14ac:dyDescent="0.3">
      <c r="A58" s="6" t="s">
        <v>198</v>
      </c>
      <c r="B58" s="19" t="s">
        <v>199</v>
      </c>
      <c r="C58" t="s">
        <v>200</v>
      </c>
      <c r="D58" s="9">
        <v>2.8873069186768244E-3</v>
      </c>
      <c r="E58" s="8" t="s">
        <v>8</v>
      </c>
      <c r="G58" s="17"/>
      <c r="I58" s="18"/>
    </row>
    <row r="59" spans="1:9" x14ac:dyDescent="0.3">
      <c r="A59" s="6" t="s">
        <v>201</v>
      </c>
      <c r="B59" s="19" t="s">
        <v>202</v>
      </c>
      <c r="C59" t="s">
        <v>203</v>
      </c>
      <c r="D59" s="9">
        <v>2.8674881362460223E-3</v>
      </c>
      <c r="E59" s="8" t="s">
        <v>8</v>
      </c>
      <c r="G59" s="17"/>
      <c r="I59" s="18"/>
    </row>
    <row r="60" spans="1:9" x14ac:dyDescent="0.3">
      <c r="A60" s="6" t="s">
        <v>204</v>
      </c>
      <c r="B60" s="19" t="s">
        <v>205</v>
      </c>
      <c r="C60" t="s">
        <v>206</v>
      </c>
      <c r="D60" s="9">
        <v>2.8535776171194848E-3</v>
      </c>
      <c r="E60" s="8" t="s">
        <v>8</v>
      </c>
      <c r="G60" s="17"/>
      <c r="I60" s="18"/>
    </row>
    <row r="61" spans="1:9" x14ac:dyDescent="0.3">
      <c r="A61" s="6" t="s">
        <v>207</v>
      </c>
      <c r="B61" s="19" t="s">
        <v>208</v>
      </c>
      <c r="C61" t="s">
        <v>209</v>
      </c>
      <c r="D61" s="9">
        <v>2.8425321568566757E-3</v>
      </c>
      <c r="E61" s="8" t="s">
        <v>8</v>
      </c>
      <c r="G61" s="17"/>
      <c r="I61" s="18"/>
    </row>
    <row r="62" spans="1:9" x14ac:dyDescent="0.3">
      <c r="A62" s="6" t="s">
        <v>210</v>
      </c>
      <c r="B62" s="19" t="s">
        <v>211</v>
      </c>
      <c r="C62" t="s">
        <v>212</v>
      </c>
      <c r="D62" s="9">
        <v>2.8358155898224515E-3</v>
      </c>
      <c r="E62" s="8" t="s">
        <v>8</v>
      </c>
      <c r="G62" s="17"/>
      <c r="I62" s="18"/>
    </row>
    <row r="63" spans="1:9" x14ac:dyDescent="0.3">
      <c r="A63" s="6" t="s">
        <v>213</v>
      </c>
      <c r="B63" s="19" t="s">
        <v>214</v>
      </c>
      <c r="C63" t="s">
        <v>215</v>
      </c>
      <c r="D63" s="9">
        <v>2.8296447552789844E-3</v>
      </c>
      <c r="E63" s="8" t="s">
        <v>8</v>
      </c>
      <c r="G63" s="17"/>
      <c r="I63" s="18"/>
    </row>
    <row r="64" spans="1:9" x14ac:dyDescent="0.3">
      <c r="A64" s="6" t="s">
        <v>216</v>
      </c>
      <c r="B64" s="19" t="s">
        <v>217</v>
      </c>
      <c r="C64" t="s">
        <v>218</v>
      </c>
      <c r="D64" s="9">
        <v>2.7937784871084957E-3</v>
      </c>
      <c r="E64" s="8" t="s">
        <v>8</v>
      </c>
      <c r="G64" s="17"/>
      <c r="I64" s="18"/>
    </row>
    <row r="65" spans="1:9" x14ac:dyDescent="0.3">
      <c r="A65" s="6" t="s">
        <v>219</v>
      </c>
      <c r="B65" s="19" t="s">
        <v>220</v>
      </c>
      <c r="C65" t="s">
        <v>221</v>
      </c>
      <c r="D65" s="9">
        <v>2.7904014203272462E-3</v>
      </c>
      <c r="E65" s="8" t="s">
        <v>8</v>
      </c>
      <c r="G65" s="17"/>
      <c r="I65" s="18"/>
    </row>
    <row r="66" spans="1:9" x14ac:dyDescent="0.3">
      <c r="A66" s="6" t="s">
        <v>222</v>
      </c>
      <c r="B66" s="19" t="s">
        <v>223</v>
      </c>
      <c r="C66" t="s">
        <v>224</v>
      </c>
      <c r="D66" s="9">
        <v>2.7768840445368272E-3</v>
      </c>
      <c r="E66" s="8" t="s">
        <v>8</v>
      </c>
      <c r="G66" s="17"/>
      <c r="I66" s="18"/>
    </row>
    <row r="67" spans="1:9" x14ac:dyDescent="0.3">
      <c r="A67" s="6" t="s">
        <v>225</v>
      </c>
      <c r="B67" s="19" t="s">
        <v>226</v>
      </c>
      <c r="C67" t="s">
        <v>227</v>
      </c>
      <c r="D67" s="9">
        <v>2.7692255524154035E-3</v>
      </c>
      <c r="E67" s="8" t="s">
        <v>8</v>
      </c>
      <c r="G67" s="17"/>
      <c r="I67" s="18"/>
    </row>
    <row r="68" spans="1:9" x14ac:dyDescent="0.3">
      <c r="A68" s="6" t="s">
        <v>228</v>
      </c>
      <c r="B68" s="19" t="s">
        <v>229</v>
      </c>
      <c r="C68" t="s">
        <v>230</v>
      </c>
      <c r="D68" s="9">
        <v>2.7436191894537852E-3</v>
      </c>
      <c r="E68" s="8" t="s">
        <v>8</v>
      </c>
      <c r="G68" s="17"/>
      <c r="I68" s="18"/>
    </row>
    <row r="69" spans="1:9" x14ac:dyDescent="0.3">
      <c r="A69" s="6" t="s">
        <v>231</v>
      </c>
      <c r="B69" s="19" t="s">
        <v>232</v>
      </c>
      <c r="C69" t="s">
        <v>233</v>
      </c>
      <c r="D69" s="9">
        <v>2.7386604854166986E-3</v>
      </c>
      <c r="E69" s="8" t="s">
        <v>8</v>
      </c>
      <c r="G69" s="17"/>
      <c r="I69" s="18"/>
    </row>
    <row r="70" spans="1:9" x14ac:dyDescent="0.3">
      <c r="A70" s="6" t="s">
        <v>234</v>
      </c>
      <c r="B70" s="19" t="s">
        <v>235</v>
      </c>
      <c r="C70" t="s">
        <v>236</v>
      </c>
      <c r="D70" s="9">
        <v>2.7358881800702765E-3</v>
      </c>
      <c r="E70" s="8" t="s">
        <v>8</v>
      </c>
      <c r="G70" s="17"/>
      <c r="I70" s="18"/>
    </row>
    <row r="71" spans="1:9" x14ac:dyDescent="0.3">
      <c r="A71" s="6" t="s">
        <v>237</v>
      </c>
      <c r="B71" s="19" t="s">
        <v>238</v>
      </c>
      <c r="C71" t="s">
        <v>239</v>
      </c>
      <c r="D71" s="9">
        <v>2.6943485261939288E-3</v>
      </c>
      <c r="E71" s="8" t="s">
        <v>8</v>
      </c>
    </row>
    <row r="72" spans="1:9" x14ac:dyDescent="0.3">
      <c r="A72" s="6" t="s">
        <v>240</v>
      </c>
      <c r="B72" s="19" t="s">
        <v>241</v>
      </c>
      <c r="C72" t="s">
        <v>242</v>
      </c>
      <c r="D72" s="9">
        <v>2.6843623971656624E-3</v>
      </c>
      <c r="E72" s="8" t="s">
        <v>8</v>
      </c>
    </row>
    <row r="73" spans="1:9" x14ac:dyDescent="0.3">
      <c r="A73" s="6" t="s">
        <v>243</v>
      </c>
      <c r="B73" s="19" t="s">
        <v>244</v>
      </c>
      <c r="C73" t="s">
        <v>245</v>
      </c>
      <c r="D73" s="9">
        <v>2.6739443084435183E-3</v>
      </c>
      <c r="E73" s="8" t="s">
        <v>8</v>
      </c>
    </row>
    <row r="74" spans="1:9" x14ac:dyDescent="0.3">
      <c r="A74" s="6" t="s">
        <v>246</v>
      </c>
      <c r="B74" s="19" t="s">
        <v>247</v>
      </c>
      <c r="C74" t="s">
        <v>248</v>
      </c>
      <c r="D74" s="9">
        <v>2.6429286864481831E-3</v>
      </c>
      <c r="E74" s="8" t="s">
        <v>8</v>
      </c>
    </row>
    <row r="75" spans="1:9" x14ac:dyDescent="0.3">
      <c r="A75" s="6" t="s">
        <v>249</v>
      </c>
      <c r="B75" s="19" t="s">
        <v>250</v>
      </c>
      <c r="C75" t="s">
        <v>251</v>
      </c>
      <c r="D75" s="9">
        <v>2.6423467445860034E-3</v>
      </c>
      <c r="E75" s="8" t="s">
        <v>8</v>
      </c>
    </row>
    <row r="76" spans="1:9" x14ac:dyDescent="0.3">
      <c r="A76" s="6" t="s">
        <v>252</v>
      </c>
      <c r="B76" s="19" t="s">
        <v>253</v>
      </c>
      <c r="C76" t="s">
        <v>254</v>
      </c>
      <c r="D76" s="9">
        <v>2.6284324769299712E-3</v>
      </c>
      <c r="E76" s="8" t="s">
        <v>8</v>
      </c>
    </row>
    <row r="77" spans="1:9" x14ac:dyDescent="0.3">
      <c r="A77" s="6" t="s">
        <v>255</v>
      </c>
      <c r="B77" s="19" t="s">
        <v>256</v>
      </c>
      <c r="C77" t="s">
        <v>257</v>
      </c>
      <c r="D77" s="9">
        <v>2.5984172402715622E-3</v>
      </c>
      <c r="E77" s="8" t="s">
        <v>8</v>
      </c>
    </row>
    <row r="78" spans="1:9" x14ac:dyDescent="0.3">
      <c r="A78" s="6" t="s">
        <v>258</v>
      </c>
      <c r="B78" s="19" t="s">
        <v>259</v>
      </c>
      <c r="C78" t="s">
        <v>260</v>
      </c>
      <c r="D78" s="9">
        <v>2.5912539518389379E-3</v>
      </c>
      <c r="E78" s="8" t="s">
        <v>8</v>
      </c>
    </row>
    <row r="79" spans="1:9" x14ac:dyDescent="0.3">
      <c r="A79" s="6" t="s">
        <v>261</v>
      </c>
      <c r="B79" s="19" t="s">
        <v>262</v>
      </c>
      <c r="C79" t="s">
        <v>263</v>
      </c>
      <c r="D79" s="9">
        <v>2.5655716821198597E-3</v>
      </c>
      <c r="E79" s="8" t="s">
        <v>8</v>
      </c>
    </row>
    <row r="80" spans="1:9" x14ac:dyDescent="0.3">
      <c r="A80" s="6" t="s">
        <v>264</v>
      </c>
      <c r="B80" s="19" t="s">
        <v>265</v>
      </c>
      <c r="C80" t="s">
        <v>266</v>
      </c>
      <c r="D80" s="9">
        <v>2.5570588200422842E-3</v>
      </c>
      <c r="E80" s="8" t="s">
        <v>8</v>
      </c>
    </row>
    <row r="81" spans="1:5" x14ac:dyDescent="0.3">
      <c r="A81" s="6" t="s">
        <v>267</v>
      </c>
      <c r="B81" s="19" t="s">
        <v>268</v>
      </c>
      <c r="C81" t="s">
        <v>269</v>
      </c>
      <c r="D81" s="9">
        <v>2.5502527287584258E-3</v>
      </c>
      <c r="E81" s="8" t="s">
        <v>8</v>
      </c>
    </row>
    <row r="82" spans="1:5" x14ac:dyDescent="0.3">
      <c r="A82" s="6" t="s">
        <v>270</v>
      </c>
      <c r="B82" s="19" t="s">
        <v>271</v>
      </c>
      <c r="C82" t="s">
        <v>272</v>
      </c>
      <c r="D82" s="9">
        <v>2.5452992026866348E-3</v>
      </c>
      <c r="E82" s="8" t="s">
        <v>8</v>
      </c>
    </row>
    <row r="83" spans="1:5" x14ac:dyDescent="0.3">
      <c r="A83" s="6" t="s">
        <v>273</v>
      </c>
      <c r="B83" s="19" t="s">
        <v>274</v>
      </c>
      <c r="C83" t="s">
        <v>275</v>
      </c>
      <c r="D83" s="9">
        <v>2.540282267622341E-3</v>
      </c>
      <c r="E83" s="8" t="s">
        <v>8</v>
      </c>
    </row>
    <row r="84" spans="1:5" x14ac:dyDescent="0.3">
      <c r="A84" s="6" t="s">
        <v>276</v>
      </c>
      <c r="B84" s="19" t="s">
        <v>277</v>
      </c>
      <c r="C84" t="s">
        <v>278</v>
      </c>
      <c r="D84" s="9">
        <v>2.5380908239722695E-3</v>
      </c>
      <c r="E84" s="8" t="s">
        <v>8</v>
      </c>
    </row>
    <row r="85" spans="1:5" x14ac:dyDescent="0.3">
      <c r="A85" s="6" t="s">
        <v>279</v>
      </c>
      <c r="B85" s="19" t="s">
        <v>280</v>
      </c>
      <c r="C85" t="s">
        <v>281</v>
      </c>
      <c r="D85" s="9">
        <v>2.5331625941926745E-3</v>
      </c>
      <c r="E85" s="8" t="s">
        <v>8</v>
      </c>
    </row>
    <row r="86" spans="1:5" x14ac:dyDescent="0.3">
      <c r="A86" s="6" t="s">
        <v>282</v>
      </c>
      <c r="B86" s="19" t="s">
        <v>283</v>
      </c>
      <c r="C86" t="s">
        <v>284</v>
      </c>
      <c r="D86" s="9">
        <v>2.4937479238906976E-3</v>
      </c>
      <c r="E86" s="8" t="s">
        <v>8</v>
      </c>
    </row>
    <row r="87" spans="1:5" x14ac:dyDescent="0.3">
      <c r="A87" s="6" t="s">
        <v>285</v>
      </c>
      <c r="B87" s="19" t="s">
        <v>286</v>
      </c>
      <c r="C87" t="s">
        <v>287</v>
      </c>
      <c r="D87" s="9">
        <v>2.4379366848852981E-3</v>
      </c>
      <c r="E87" s="8" t="s">
        <v>8</v>
      </c>
    </row>
    <row r="88" spans="1:5" x14ac:dyDescent="0.3">
      <c r="A88" s="6" t="s">
        <v>288</v>
      </c>
      <c r="B88" s="19" t="s">
        <v>289</v>
      </c>
      <c r="C88" t="s">
        <v>290</v>
      </c>
      <c r="D88" s="9">
        <v>2.3754912720090407E-3</v>
      </c>
      <c r="E88" s="8" t="s">
        <v>8</v>
      </c>
    </row>
    <row r="89" spans="1:5" x14ac:dyDescent="0.3">
      <c r="A89" s="6" t="s">
        <v>291</v>
      </c>
      <c r="B89" s="19" t="s">
        <v>292</v>
      </c>
      <c r="C89" t="s">
        <v>293</v>
      </c>
      <c r="D89" s="9">
        <v>2.2903047352391525E-3</v>
      </c>
      <c r="E89" s="8" t="s">
        <v>8</v>
      </c>
    </row>
    <row r="90" spans="1:5" x14ac:dyDescent="0.3">
      <c r="A90" s="6" t="s">
        <v>294</v>
      </c>
      <c r="B90" s="19" t="s">
        <v>295</v>
      </c>
      <c r="C90" t="s">
        <v>296</v>
      </c>
      <c r="D90" s="9">
        <v>2.2599646002445877E-3</v>
      </c>
      <c r="E90" s="8" t="s">
        <v>8</v>
      </c>
    </row>
    <row r="91" spans="1:5" x14ac:dyDescent="0.3">
      <c r="A91" s="6" t="s">
        <v>297</v>
      </c>
      <c r="B91" s="19" t="s">
        <v>298</v>
      </c>
      <c r="C91" t="s">
        <v>299</v>
      </c>
      <c r="D91" s="9">
        <v>2.213963182739902E-3</v>
      </c>
      <c r="E91" s="8" t="s">
        <v>8</v>
      </c>
    </row>
    <row r="92" spans="1:5" x14ac:dyDescent="0.3">
      <c r="A92" s="6" t="s">
        <v>300</v>
      </c>
      <c r="B92" s="19" t="s">
        <v>301</v>
      </c>
      <c r="C92" t="s">
        <v>302</v>
      </c>
      <c r="D92" s="9">
        <v>2.1766596627321596E-3</v>
      </c>
      <c r="E92" s="8" t="s">
        <v>8</v>
      </c>
    </row>
    <row r="93" spans="1:5" x14ac:dyDescent="0.3">
      <c r="A93" s="6" t="s">
        <v>303</v>
      </c>
      <c r="B93" s="19" t="s">
        <v>304</v>
      </c>
      <c r="C93" t="s">
        <v>305</v>
      </c>
      <c r="D93" s="9">
        <v>2.1662844640160557E-3</v>
      </c>
      <c r="E93" s="8" t="s">
        <v>8</v>
      </c>
    </row>
    <row r="94" spans="1:5" x14ac:dyDescent="0.3">
      <c r="A94" s="6" t="s">
        <v>306</v>
      </c>
      <c r="B94" s="19" t="s">
        <v>307</v>
      </c>
      <c r="C94" t="s">
        <v>308</v>
      </c>
      <c r="D94" s="9">
        <v>2.1563564204686559E-3</v>
      </c>
      <c r="E94" s="8" t="s">
        <v>8</v>
      </c>
    </row>
    <row r="95" spans="1:5" x14ac:dyDescent="0.3">
      <c r="A95" s="6" t="s">
        <v>309</v>
      </c>
      <c r="B95" s="19" t="s">
        <v>310</v>
      </c>
      <c r="C95" t="s">
        <v>311</v>
      </c>
      <c r="D95" s="9">
        <v>2.1283872078889884E-3</v>
      </c>
      <c r="E95" s="8" t="s">
        <v>8</v>
      </c>
    </row>
    <row r="96" spans="1:5" x14ac:dyDescent="0.3">
      <c r="A96" s="6" t="s">
        <v>312</v>
      </c>
      <c r="B96" s="19" t="s">
        <v>313</v>
      </c>
      <c r="C96" t="s">
        <v>314</v>
      </c>
      <c r="D96" s="9">
        <v>2.1012887597337076E-3</v>
      </c>
      <c r="E96" s="8" t="s">
        <v>8</v>
      </c>
    </row>
    <row r="97" spans="1:5" x14ac:dyDescent="0.3">
      <c r="A97" s="6" t="s">
        <v>315</v>
      </c>
      <c r="B97" s="19" t="s">
        <v>316</v>
      </c>
      <c r="C97" t="s">
        <v>317</v>
      </c>
      <c r="D97" s="9">
        <v>1.8431150997402506E-3</v>
      </c>
      <c r="E97" s="8" t="s">
        <v>8</v>
      </c>
    </row>
    <row r="98" spans="1:5" x14ac:dyDescent="0.3">
      <c r="A98" s="6" t="s">
        <v>318</v>
      </c>
      <c r="B98" s="19" t="s">
        <v>319</v>
      </c>
      <c r="C98" t="s">
        <v>320</v>
      </c>
      <c r="D98" s="9">
        <v>0</v>
      </c>
      <c r="E98" s="8" t="s">
        <v>10</v>
      </c>
    </row>
    <row r="99" spans="1:5" x14ac:dyDescent="0.3">
      <c r="A99" s="6" t="s">
        <v>321</v>
      </c>
      <c r="B99" s="19" t="s">
        <v>322</v>
      </c>
      <c r="C99" t="s">
        <v>323</v>
      </c>
      <c r="D99" s="9">
        <v>0</v>
      </c>
      <c r="E99" s="8" t="s">
        <v>10</v>
      </c>
    </row>
    <row r="100" spans="1:5" x14ac:dyDescent="0.3">
      <c r="A100" s="6" t="s">
        <v>324</v>
      </c>
      <c r="B100" s="19" t="s">
        <v>325</v>
      </c>
      <c r="C100" t="s">
        <v>326</v>
      </c>
      <c r="D100" s="9">
        <v>0</v>
      </c>
      <c r="E100" s="8" t="s">
        <v>10</v>
      </c>
    </row>
    <row r="101" spans="1:5" x14ac:dyDescent="0.3">
      <c r="A101" s="6" t="s">
        <v>153</v>
      </c>
      <c r="B101" s="19" t="s">
        <v>154</v>
      </c>
      <c r="C101" t="s">
        <v>155</v>
      </c>
      <c r="D101" s="9">
        <v>0</v>
      </c>
      <c r="E101" s="8" t="s">
        <v>10</v>
      </c>
    </row>
    <row r="102" spans="1:5" x14ac:dyDescent="0.3">
      <c r="A102" s="6" t="s">
        <v>189</v>
      </c>
      <c r="B102" s="19" t="s">
        <v>190</v>
      </c>
      <c r="C102" t="s">
        <v>191</v>
      </c>
      <c r="D102" s="9">
        <v>0</v>
      </c>
      <c r="E102" s="8" t="s">
        <v>10</v>
      </c>
    </row>
    <row r="103" spans="1:5" x14ac:dyDescent="0.3">
      <c r="A103" s="6" t="s">
        <v>327</v>
      </c>
      <c r="B103" s="19" t="s">
        <v>328</v>
      </c>
      <c r="C103" t="s">
        <v>329</v>
      </c>
      <c r="D103" s="9">
        <v>0</v>
      </c>
      <c r="E103" s="8" t="s">
        <v>10</v>
      </c>
    </row>
    <row r="104" spans="1:5" x14ac:dyDescent="0.3">
      <c r="A104" s="6" t="s">
        <v>186</v>
      </c>
      <c r="B104" s="19" t="s">
        <v>187</v>
      </c>
      <c r="C104" t="s">
        <v>188</v>
      </c>
      <c r="D104" s="9">
        <v>0</v>
      </c>
      <c r="E104" s="8" t="s">
        <v>10</v>
      </c>
    </row>
    <row r="105" spans="1:5" x14ac:dyDescent="0.3">
      <c r="A105" s="6" t="s">
        <v>180</v>
      </c>
      <c r="B105" s="19" t="s">
        <v>181</v>
      </c>
      <c r="C105" t="s">
        <v>182</v>
      </c>
      <c r="D105" s="9">
        <v>0</v>
      </c>
      <c r="E105" s="8" t="s">
        <v>10</v>
      </c>
    </row>
    <row r="106" spans="1:5" x14ac:dyDescent="0.3">
      <c r="A106" s="6" t="s">
        <v>36</v>
      </c>
      <c r="B106" s="19" t="s">
        <v>37</v>
      </c>
      <c r="C106" t="s">
        <v>38</v>
      </c>
      <c r="D106" s="9">
        <v>0</v>
      </c>
      <c r="E106" s="8" t="s">
        <v>10</v>
      </c>
    </row>
    <row r="107" spans="1:5" x14ac:dyDescent="0.3">
      <c r="A107" s="6" t="s">
        <v>39</v>
      </c>
      <c r="B107" s="19" t="s">
        <v>40</v>
      </c>
      <c r="C107" t="s">
        <v>41</v>
      </c>
      <c r="D107" s="9">
        <v>0</v>
      </c>
      <c r="E107" s="8" t="s">
        <v>10</v>
      </c>
    </row>
    <row r="108" spans="1:5" x14ac:dyDescent="0.3">
      <c r="A108" s="6" t="s">
        <v>183</v>
      </c>
      <c r="B108" s="19" t="s">
        <v>184</v>
      </c>
      <c r="C108" t="s">
        <v>185</v>
      </c>
      <c r="D108" s="9">
        <v>0</v>
      </c>
      <c r="E108" s="8" t="s">
        <v>10</v>
      </c>
    </row>
  </sheetData>
  <mergeCells count="1">
    <mergeCell ref="A3:C3"/>
  </mergeCells>
  <phoneticPr fontId="52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4D52-F1CF-4385-9FE9-D248F5D711C4}">
  <dimension ref="A1:J4"/>
  <sheetViews>
    <sheetView workbookViewId="0">
      <selection sqref="A1:J1"/>
    </sheetView>
  </sheetViews>
  <sheetFormatPr defaultRowHeight="14.4" x14ac:dyDescent="0.3"/>
  <cols>
    <col min="1" max="1" width="6.77734375" bestFit="1" customWidth="1"/>
    <col min="2" max="3" width="17.6640625" bestFit="1" customWidth="1"/>
    <col min="4" max="4" width="20.21875" bestFit="1" customWidth="1"/>
    <col min="5" max="5" width="16.33203125" bestFit="1" customWidth="1"/>
    <col min="6" max="6" width="10.77734375" bestFit="1" customWidth="1"/>
    <col min="7" max="7" width="20.5546875" bestFit="1" customWidth="1"/>
    <col min="8" max="8" width="15" bestFit="1" customWidth="1"/>
    <col min="9" max="9" width="12.21875" bestFit="1" customWidth="1"/>
    <col min="10" max="10" width="13" bestFit="1" customWidth="1"/>
  </cols>
  <sheetData>
    <row r="1" spans="1:10" ht="34.950000000000003" customHeight="1" x14ac:dyDescent="0.3">
      <c r="A1" s="23" t="str">
        <f>"The estimated Index changes are calculated by comparing the new Index components and weightings versus the existing. As of "&amp;TEXT(List!$A$2,"mmmm d, yyyy")&amp;", and subject to change."</f>
        <v>The estimated Index changes are calculated by comparing the new Index components and weightings versus the existing. As of April 1, 2026, and subject to change.</v>
      </c>
      <c r="B1" s="23"/>
      <c r="C1" s="23"/>
      <c r="D1" s="23"/>
      <c r="E1" s="23"/>
      <c r="F1" s="23"/>
      <c r="G1" s="23"/>
      <c r="H1" s="23"/>
      <c r="I1" s="23"/>
      <c r="J1" s="23"/>
    </row>
    <row r="3" spans="1:10" ht="28.8" x14ac:dyDescent="0.3">
      <c r="A3" s="13" t="s">
        <v>14</v>
      </c>
      <c r="B3" s="14" t="s">
        <v>15</v>
      </c>
      <c r="C3" s="14" t="s">
        <v>16</v>
      </c>
      <c r="D3" s="14" t="s">
        <v>17</v>
      </c>
      <c r="E3" s="14" t="s">
        <v>18</v>
      </c>
      <c r="F3" s="14" t="s">
        <v>19</v>
      </c>
      <c r="G3" s="14" t="s">
        <v>20</v>
      </c>
      <c r="H3" s="14" t="s">
        <v>21</v>
      </c>
      <c r="I3" s="14" t="s">
        <v>22</v>
      </c>
      <c r="J3" s="14" t="s">
        <v>23</v>
      </c>
    </row>
    <row r="4" spans="1:10" x14ac:dyDescent="0.3">
      <c r="A4" t="s">
        <v>330</v>
      </c>
      <c r="B4" s="15">
        <v>7.8895613523097263E-2</v>
      </c>
      <c r="C4" s="15">
        <v>0.15779122704619453</v>
      </c>
      <c r="D4" s="16">
        <v>14</v>
      </c>
      <c r="E4" s="15">
        <v>6.8000000000000005E-2</v>
      </c>
      <c r="F4" s="16">
        <v>3</v>
      </c>
      <c r="G4" s="15">
        <v>6.3851407902652743E-2</v>
      </c>
      <c r="H4" s="16">
        <v>11</v>
      </c>
      <c r="I4" s="15">
        <v>1.0895613523097248E-2</v>
      </c>
      <c r="J4" s="15">
        <v>1.5044205620444496E-2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f 6 b 5 c 1 6 9 - 7 0 f 7 - 4 2 f 1 - b f 0 1 - 5 5 1 b 8 1 f 6 8 1 a 3 "   x m l n s = " h t t p : / / s c h e m a s . m i c r o s o f t . c o m / D a t a M a s h u p " > A A A A A J Y I A A B Q S w M E F A A C A A g A h o i B X B I u 8 v e k A A A A 9 g A A A B I A H A B D b 2 5 m a W c v U G F j a 2 F n Z S 5 4 b W w g o h g A K K A U A A A A A A A A A A A A A A A A A A A A A A A A A A A A h Y 8 x D o I w G I W v Q r r T l h I T Q n 7 K 4 C q J C d G 4 N q V C I x R D i + V u D h 7 J K 4 h R 1 M 3 x f e 8 b 3 r t f b 5 B P X R t c 1 G B 1 b z I U Y Y o C Z W R f a V N n a H T H M E E 5 h 6 2 Q J 1 G r Y J a N T S d b Z a h x 7 p w S 4 r 3 H P s b 9 U B N G a U Q O x a a U j e o E + s j 6 v x x q Y 5 0 w U i E O + 9 c Y z n C 0 i n D M E k y B L B A K b b 4 C m / c + 2 x 8 I 6 7 F 1 4 6 C 4 M u G u B L J E I O 8 P / A F Q S w M E F A A C A A g A h o i B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I a I g V z n F r m w m Q U A A L 8 Z A A A T A B w A R m 9 y b X V s Y X M v U 2 V j d G l v b j E u b S C i G A A o o B Q A A A A A A A A A A A A A A A A A A A A A A A A A A A D V W F F T 2 z g Q f m e G / 6 C h D 0 m u i Z v Q 6 8 M N B z N X a D v c 9 A 6 O w P D A Z D y y L R L f O X I q y Y T c r 7 / V S r b l 2 A 4 p p X D l A U f S a r X 7 7 W r 3 s y U L V Z x y M j b P 0 c H O j p x R w S J y f f n 7 2 Q d y S B K m d n c I / I 3 T T I Q M Z s Z f E u + E K h p Q y b p 7 S 0 X / n c a D h U g j 7 9 2 Q 7 b 8 N o 2 D 0 y 1 v m R V b E W 8 Y 8 S p f S 4 0 z t 9 c n e B Z O M i n B 2 8 h 5 G N 3 9 l T K w O 9 1 5 1 k 9 v e 4 B F / u N H u B p s / f T g 7 J 9 X Z R + q U L A F M S J j S h M m Q d a l 2 i P U D b 8 n i 6 U z F f O r r i R 6 h k u C K K y p Z l C Y g i 0 8 U M T M k p F J 1 e Z Y k e u 5 O w 0 B F d 3 / Y Q x k V h / 8 w 8 Y D Q r V z N / T h 6 Q O r 4 a n x 6 3 i I z G l q h P + k c z K b e N X r U J + D b V O E m R p Y z x m H J O E t i E L 7 6 / J k o P d s 5 E e m i Y y R w S 7 F M e V T s O R p a 6 d + i q E N Y A j o 7 8 N Q S k m g N P i w g 0 j F X K X l 1 N c b B r U j n p G v A / 4 n g 6 K b M m I l 3 E w X p x P s D / G L i g g U 0 o T x k u B P s E Q w O U L F a + W E a 6 V T t Y B Z 3 c F 0 b p w M F 0 1 Y / m d P 7 r g n i l g e R D Y c Y T K n x Q k O e Z r C V / J 3 G f M 2 h j x m P A H q u a C J P 3 n t w k K e C x C 8 S S / o J H B u m g e M X w O z P 4 T w I P R w 5 Q q i b z d B W m J 2 p j i A m H i z b Z D Q L I g L L g h W x 4 Y 0 g b c s r 4 1 4 e i B E Y h J m C M 9 k C I c y j J Z k i H N Z A f + h B C V g w 4 e t x 3 6 B g U h U X 8 b d k Y S a 0 y X F U B h t 0 l c A l 7 F Y Z y D 7 S U I F 6 w E f v v B t 5 R o F 2 5 m E H H 1 A T p n d M 0 C n T m s J c U + D V 7 L V m / m 8 8 9 2 e x V M / u v k l A d N Z e 9 I Y M u c T a R d q g M q U N V E d e E E x 9 M / y R c u A B b e A U N o J c k d 0 s 2 B S 6 K k 2 M x m i r r H p q q F 4 m a Z 4 e L 5 O G F p 1 a I l a z E d t f G 8 C 4 i M 6 H m Y w X j 4 M W t 6 6 h W m J R 4 r I x 1 E 9 n S V O Q W 8 0 x S F L P H N 9 w p 7 H f k f G M M S W J y 4 Y u L U M Z G z Z j C E R O H / K m r s 2 4 g e c b P T G p O O U c f 1 0 w C 5 5 C K Y W G a V D i m o 5 S O 9 p 0 b E G 3 7 P l D 7 H y P M 6 a Q P r T s p r V N 9 k 0 h p D L c m / R 2 d 2 L u k u O D 3 Z 3 d n D 9 f Z o L r K / N s F N p i Z W m A 9 t v h B x o u H l L V t c v 9 z u A 8 l c q w h d P o v p 8 T V J s q C x H P q V j 5 7 E t m u l a / J I O w A 9 i I Q 9 1 g J O v k r Z x p 4 F U 3 a 8 R q 4 g T j u 5 K 0 g g r a / D s i w 2 K q n U 8 1 X c T x p g q 5 + R q 6 d + 1 c s E G V y M Z c M g E 3 o 4 q t R a M p p t R z Z z t a p R P Y / G 0 k r 7 E N o c 3 D i Q D f O u w 0 C j a w 0 + / c s T f i u z V t c W N a E n E S Q b m M e R V P k 1 + I e A / 5 t c u 5 Y 9 4 d 9 d a q w r S R O e d 1 3 o m c I s 3 I l z b X l p x K p R U 9 R 8 t / G s B p i 0 M t L b s 1 t z F 3 2 x J W Z v M u w N K r 1 y J Y W Y M O h 1 O R Z g s d t G 3 P a D I T / x 0 s Y z U j o U J U u v W v B O 4 B g T v q 1 U o y 9 f I m 8 T o o f m q p y 2 X q X 9 O V n 8 / p s q y Z j f 5 E 4 4 + z e W V 8 j G / u p z w U D F q F 1 n o C R u G S 1 K L O W I v q o R F 1 S r Y b h Y o L u N A n o 4 F G v P J h A J L / V / v 6 r 8 o p f M 8 3 s / C q j y 7 n T l h V V U U F c O b b A / T w Q 2 I / H D i Y 2 i V U P i w U F 2 6 N b c y / Q v m o V d m x 2 l L X 0 R C L R M 1 M O 2 8 B O a p j N M g B W r e g F p b K V 4 M i t c 0 9 E 7 o c d 3 U G / 6 z 9 c q o + J V t 8 g 2 j V 9 s 5 q K 9 j B e i t r q m J t r M F + E a o 2 1 q C W Y M X t p L U L Y 5 0 p K 9 W P m a v u 7 f 3 m X H W u / g v l a l 5 t v j p X a 9 n 1 b c m 6 n v o v m 6 v O 6 R u 0 t L U 8 f F M 5 5 R G 7 n z h R V d A K l t A K l M 3 M 3 p t 9 F D z j b A A t o s j Y j X t w B z S V 1 h 1 O R v X I a 5 y K y o J o 9 h + n G V c 6 9 + S b C z Z P 7 4 A e N q q A D D c b 4 E f O s v W u 1 v O q y l 0 x t 8 L X d D Y Z c d J s d J N o n s I 9 i 7 s Z k e u p q i p 0 p f J R K Y X p C W S g j X G u v d 0 2 0 Z A q q X R 3 V 8 l l 0 / v m f 1 B L A Q I t A B Q A A g A I A I a I g V w S L v L 3 p A A A A P Y A A A A S A A A A A A A A A A A A A A A A A A A A A A B D b 2 5 m a W c v U G F j a 2 F n Z S 5 4 b W x Q S w E C L Q A U A A I A C A C G i I F c U 3 I 4 L J s A A A D h A A A A E w A A A A A A A A A A A A A A A A D w A A A A W 0 N v b n R l b n R f V H l w Z X N d L n h t b F B L A Q I t A B Q A A g A I A I a I g V z n F r m w m Q U A A L 8 Z A A A T A A A A A A A A A A A A A A A A A N g B A A B G b 3 J t d W x h c y 9 T Z W N 0 a W 9 u M S 5 t U E s F B g A A A A A D A A M A w g A A A L 4 H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g W A A A A A A A A p h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d X J u b 3 Z l c j w v S X R l b V B h d G g + P C 9 J d G V t T G 9 j Y X R p b 2 4 + P F N 0 Y W J s Z U V u d H J p Z X M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z g 4 Z G I 0 M G M t Z j E w Y i 0 0 O D R j L T l m Z D M t M m Q 5 M z M 2 N T A 5 M j c 3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U Y W J s Z S I g L z 4 8 R W 5 0 c n k g V H l w Z T 0 i U m V z d W x 0 V H l w Z S I g V m F s d W U 9 I n N U Y W J s Z S I g L z 4 8 R W 5 0 c n k g V H l w Z T 0 i R m l s b F R h c m d l d C I g V m F s d W U 9 I n N U d X J u b 3 Z l c i I g L z 4 8 R W 5 0 c n k g V H l w Z T 0 i T G 9 h Z G V k V G 9 B b m F s e X N p c 1 N l c n Z p Y 2 V z I i B W Y W x 1 Z T 0 i b D A i I C 8 + P E V u d H J 5 I F R 5 c G U 9 I k Z p b G x M Y X N 0 V X B k Y X R l Z C I g V m F s d W U 9 I m Q y M D I 2 L T A 0 L T A x V D I x O j A z O j U 5 L j g y M D g z N j Z a I i A v P j x F b n R y e S B U e X B l P S J G a W x s Q 2 9 s d W 1 u V H l w Z X M i I F Z h b H V l P S J z Q m d V R k F n V U N C U U l G Q l E 9 P S I g L z 4 8 R W 5 0 c n k g V H l w Z T 0 i R m l s b E V y c m 9 y Q 2 9 1 b n Q i I F Z h b H V l P S J s M C I g L z 4 8 R W 5 0 c n k g V H l w Z T 0 i R m l s b E N v b H V t b k 5 h b W V z I i B W Y W x 1 Z T 0 i c 1 s m c X V v d D t J b m R l e C Z x d W 9 0 O y w m c X V v d D t P b m U t V 2 F 5 I F R 1 c m 5 v d m V y J n F 1 b 3 Q 7 L C Z x d W 9 0 O 1 R 3 b y 1 X Y X k g V H V y b m 9 2 Z X I m c X V v d D s s J n F 1 b 3 Q 7 Q 2 9 1 b n Q g Q W R k c y 9 S Z W 1 v d m F s c y Z x d W 9 0 O y w m c X V v d D t T d W 0 g V 2 V p Z 2 h 0 I E F k Z H M m c X V v d D s s J n F 1 b 3 Q 7 Q 2 9 1 b n Q g Q W R k c y Z x d W 9 0 O y w m c X V v d D t T d W 0 g V 2 V p Z 2 h 0 I F J l b W 9 2 Y W x z J n F 1 b 3 Q 7 L C Z x d W 9 0 O 0 N v d W 5 0 I F J l b W 9 2 Y W x z J n F 1 b 3 Q 7 L C Z x d W 9 0 O 0 l u Y 3 J l Y X N l I F d n d C Z x d W 9 0 O y w m c X V v d D t E Z W N y Z W F z Z S B X Z 3 Q m c X V v d D t d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x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d X J u b 3 Z l c i 9 B d X R v U m V t b 3 Z l Z E N v b H V t b n M x L n t J b m R l e C w w f S Z x d W 9 0 O y w m c X V v d D t T Z W N 0 a W 9 u M S 9 U d X J u b 3 Z l c i 9 B d X R v U m V t b 3 Z l Z E N v b H V t b n M x L n t P b m U t V 2 F 5 I F R 1 c m 5 v d m V y L D F 9 J n F 1 b 3 Q 7 L C Z x d W 9 0 O 1 N l Y 3 R p b 2 4 x L 1 R 1 c m 5 v d m V y L 0 F 1 d G 9 S Z W 1 v d m V k Q 2 9 s d W 1 u c z E u e 1 R 3 b y 1 X Y X k g V H V y b m 9 2 Z X I s M n 0 m c X V v d D s s J n F 1 b 3 Q 7 U 2 V j d G l v b j E v V H V y b m 9 2 Z X I v Q X V 0 b 1 J l b W 9 2 Z W R D b 2 x 1 b W 5 z M S 5 7 Q 2 9 1 b n Q g Q W R k c y 9 S Z W 1 v d m F s c y w z f S Z x d W 9 0 O y w m c X V v d D t T Z W N 0 a W 9 u M S 9 U d X J u b 3 Z l c i 9 B d X R v U m V t b 3 Z l Z E N v b H V t b n M x L n t T d W 0 g V 2 V p Z 2 h 0 I E F k Z H M s N H 0 m c X V v d D s s J n F 1 b 3 Q 7 U 2 V j d G l v b j E v V H V y b m 9 2 Z X I v Q X V 0 b 1 J l b W 9 2 Z W R D b 2 x 1 b W 5 z M S 5 7 Q 2 9 1 b n Q g Q W R k c y w 1 f S Z x d W 9 0 O y w m c X V v d D t T Z W N 0 a W 9 u M S 9 U d X J u b 3 Z l c i 9 B d X R v U m V t b 3 Z l Z E N v b H V t b n M x L n t T d W 0 g V 2 V p Z 2 h 0 I F J l b W 9 2 Y W x z L D Z 9 J n F 1 b 3 Q 7 L C Z x d W 9 0 O 1 N l Y 3 R p b 2 4 x L 1 R 1 c m 5 v d m V y L 0 F 1 d G 9 S Z W 1 v d m V k Q 2 9 s d W 1 u c z E u e 0 N v d W 5 0 I F J l b W 9 2 Y W x z L D d 9 J n F 1 b 3 Q 7 L C Z x d W 9 0 O 1 N l Y 3 R p b 2 4 x L 1 R 1 c m 5 v d m V y L 0 F 1 d G 9 S Z W 1 v d m V k Q 2 9 s d W 1 u c z E u e 0 l u Y 3 J l Y X N l I F d n d C w 4 f S Z x d W 9 0 O y w m c X V v d D t T Z W N 0 a W 9 u M S 9 U d X J u b 3 Z l c i 9 B d X R v U m V t b 3 Z l Z E N v b H V t b n M x L n t E Z W N y Z W F z Z S B X Z 3 Q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1 c m 5 v d m V y L 0 F 1 d G 9 S Z W 1 v d m V k Q 2 9 s d W 1 u c z E u e 0 l u Z G V 4 L D B 9 J n F 1 b 3 Q 7 L C Z x d W 9 0 O 1 N l Y 3 R p b 2 4 x L 1 R 1 c m 5 v d m V y L 0 F 1 d G 9 S Z W 1 v d m V k Q 2 9 s d W 1 u c z E u e 0 9 u Z S 1 X Y X k g V H V y b m 9 2 Z X I s M X 0 m c X V v d D s s J n F 1 b 3 Q 7 U 2 V j d G l v b j E v V H V y b m 9 2 Z X I v Q X V 0 b 1 J l b W 9 2 Z W R D b 2 x 1 b W 5 z M S 5 7 V H d v L V d h e S B U d X J u b 3 Z l c i w y f S Z x d W 9 0 O y w m c X V v d D t T Z W N 0 a W 9 u M S 9 U d X J u b 3 Z l c i 9 B d X R v U m V t b 3 Z l Z E N v b H V t b n M x L n t D b 3 V u d C B B Z G R z L 1 J l b W 9 2 Y W x z L D N 9 J n F 1 b 3 Q 7 L C Z x d W 9 0 O 1 N l Y 3 R p b 2 4 x L 1 R 1 c m 5 v d m V y L 0 F 1 d G 9 S Z W 1 v d m V k Q 2 9 s d W 1 u c z E u e 1 N 1 b S B X Z W l n a H Q g Q W R k c y w 0 f S Z x d W 9 0 O y w m c X V v d D t T Z W N 0 a W 9 u M S 9 U d X J u b 3 Z l c i 9 B d X R v U m V t b 3 Z l Z E N v b H V t b n M x L n t D b 3 V u d C B B Z G R z L D V 9 J n F 1 b 3 Q 7 L C Z x d W 9 0 O 1 N l Y 3 R p b 2 4 x L 1 R 1 c m 5 v d m V y L 0 F 1 d G 9 S Z W 1 v d m V k Q 2 9 s d W 1 u c z E u e 1 N 1 b S B X Z W l n a H Q g U m V t b 3 Z h b H M s N n 0 m c X V v d D s s J n F 1 b 3 Q 7 U 2 V j d G l v b j E v V H V y b m 9 2 Z X I v Q X V 0 b 1 J l b W 9 2 Z W R D b 2 x 1 b W 5 z M S 5 7 Q 2 9 1 b n Q g U m V t b 3 Z h b H M s N 3 0 m c X V v d D s s J n F 1 b 3 Q 7 U 2 V j d G l v b j E v V H V y b m 9 2 Z X I v Q X V 0 b 1 J l b W 9 2 Z W R D b 2 x 1 b W 5 z M S 5 7 S W 5 j c m V h c 2 U g V 2 d 0 L D h 9 J n F 1 b 3 Q 7 L C Z x d W 9 0 O 1 N l Y 3 R p b 2 4 x L 1 R 1 c m 5 v d m V y L 0 F 1 d G 9 S Z W 1 v d m V k Q 2 9 s d W 1 u c z E u e 0 R l Y 3 J l Y X N l I F d n d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H V y b m 9 2 Z X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K T 0 U 8 L 0 l 0 Z W 1 Q Y X R o P j w v S X R l b U x v Y 2 F 0 a W 9 u P j x T d G F i b G V F b n R y a W V z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5 Z G Z m Y m V k L W Z j Y j A t N G F j N i 0 4 Y j d j L T Y 0 M T R j M m F h N 2 R k Z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l J l c 3 V s d F R 5 c G U i I F Z h b H V l P S J z V G F i b G U i I C 8 + P E V u d H J 5 I F R 5 c G U 9 I k Z p b G x U Y X J n Z X Q i I F Z h b H V l P S J z V 1 R K T 0 U i I C 8 + P E V u d H J 5 I F R 5 c G U 9 I k x v Y W R l Z F R v Q W 5 h b H l z a X N T Z X J 2 a W N l c y I g V m F s d W U 9 I m w w I i A v P j x F b n R y e S B U e X B l P S J G a W x s T G F z d F V w Z G F 0 Z W Q i I F Z h b H V l P S J k M j A y N i 0 w N C 0 w M V Q y M T o w N D o x M y 4 w O D E w N z g z W i I g L z 4 8 R W 5 0 c n k g V H l w Z T 0 i R m l s b E N v b H V t b l R 5 c G V z I i B W Y W x 1 Z T 0 i c 0 J n W U d C U V k 9 I i A v P j x F b n R y e S B U e X B l P S J G a W x s R X J y b 3 J D b 3 V u d C I g V m F s d W U 9 I m w w I i A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N v d W 5 0 I i B W Y W x 1 Z T 0 i b D E w M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p P R S 9 B d X R v U m V t b 3 Z l Z E N v b H V t b n M x L n t U a W N r Z X I s M H 0 m c X V v d D s s J n F 1 b 3 Q 7 U 2 V j d G l v b j E v V 1 R K T 0 U v Q X V 0 b 1 J l b W 9 2 Z W R D b 2 x 1 b W 5 z M S 5 7 U 2 V k b 2 w s M X 0 m c X V v d D s s J n F 1 b 3 Q 7 U 2 V j d G l v b j E v V 1 R K T 0 U v Q X V 0 b 1 J l b W 9 2 Z W R D b 2 x 1 b W 5 z M S 5 7 T m F t Z S w y f S Z x d W 9 0 O y w m c X V v d D t T Z W N 0 a W 9 u M S 9 X V E p P R S 9 B d X R v U m V t b 3 Z l Z E N v b H V t b n M x L n t X Z W l n a H Q s M 3 0 m c X V v d D s s J n F 1 b 3 Q 7 U 2 V j d G l v b j E v V 1 R K T 0 U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K T 0 U v Q X V 0 b 1 J l b W 9 2 Z W R D b 2 x 1 b W 5 z M S 5 7 V G l j a 2 V y L D B 9 J n F 1 b 3 Q 7 L C Z x d W 9 0 O 1 N l Y 3 R p b 2 4 x L 1 d U S k 9 F L 0 F 1 d G 9 S Z W 1 v d m V k Q 2 9 s d W 1 u c z E u e 1 N l Z G 9 s L D F 9 J n F 1 b 3 Q 7 L C Z x d W 9 0 O 1 N l Y 3 R p b 2 4 x L 1 d U S k 9 F L 0 F 1 d G 9 S Z W 1 v d m V k Q 2 9 s d W 1 u c z E u e 0 5 h b W U s M n 0 m c X V v d D s s J n F 1 b 3 Q 7 U 2 V j d G l v b j E v V 1 R K T 0 U v Q X V 0 b 1 J l b W 9 2 Z W R D b 2 x 1 b W 5 z M S 5 7 V 2 V p Z 2 h 0 L D N 9 J n F 1 b 3 Q 7 L C Z x d W 9 0 O 1 N l Y 3 R p b 2 4 x L 1 d U S k 9 F L 0 F 1 d G 9 S Z W 1 v d m V k Q 2 9 s d W 1 u c z E u e 0 F k Z C 9 E c m 9 w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V E p P R S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b K o T j P k O h 0 u 5 i X T H d N s s 7 A A A A A A C A A A A A A A Q Z g A A A A E A A C A A A A B 3 C L 7 X E F Q I b x m Y 0 g 9 8 z T f e C X Z A c s n F G z o X C z V n 3 9 S 7 O Q A A A A A O g A A A A A I A A C A A A A A 8 K 8 A n J R B W n r K E d z 2 t 8 o / p k + 5 r 1 V t t + X + 7 y P S X z 6 w 9 y F A A A A B 6 O w W 3 R s 4 H u Q 6 z t j O j e k e j H O Q 7 e f N J j E W x d 4 X h Q z U o C 3 R H h e D O T O f J V 7 T e r P B m 2 D P z d 6 E h P w i 1 W Q c Q A R u Q u p Z 2 c G 5 1 2 O Q H I Z x n k l x r D W 7 C q E A A A A A R u U S O 6 R 1 O b 3 n 3 g q t e F s / 6 A 8 5 c G o W C v H m U W b 7 v m d s u P Y 7 3 K 0 D K S W a Q h C / 7 d 4 T b 3 I P t R O K s / u f e x 6 4 2 2 b k P O / 7 Y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cda8bfa0db856b452448c54e58ceddc0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05dfa8d02eaba6fd22e7c00e08d65185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27D964D-79EA-4A65-A37F-62A601BE6D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WTJOE</vt:lpstr>
      <vt:lpstr>Turnover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Wagner</dc:creator>
  <cp:keywords/>
  <dc:description/>
  <cp:lastModifiedBy>Alejandro Saltiel</cp:lastModifiedBy>
  <cp:revision/>
  <dcterms:created xsi:type="dcterms:W3CDTF">2020-12-04T17:20:26Z</dcterms:created>
  <dcterms:modified xsi:type="dcterms:W3CDTF">2026-04-01T21:12:02Z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