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wisdomtree.sharepoint.com/sites/Reconstitution-IndexTeam/Shared Documents/Files/Reconstitution/2026/May 2026/WTGEOP/"/>
    </mc:Choice>
  </mc:AlternateContent>
  <xr:revisionPtr revIDLastSave="0" documentId="8_{D127536D-6EE0-4D45-9869-8EC241712718}" xr6:coauthVersionLast="47" xr6:coauthVersionMax="47" xr10:uidLastSave="{00000000-0000-0000-0000-000000000000}"/>
  <bookViews>
    <workbookView xWindow="38290" yWindow="-110" windowWidth="38620" windowHeight="21100" xr2:uid="{00000000-000D-0000-FFFF-FFFF00000000}"/>
  </bookViews>
  <sheets>
    <sheet name="List" sheetId="1" r:id="rId1"/>
    <sheet name="WTGEOP" sheetId="2" r:id="rId2"/>
    <sheet name="Turnov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3" l="1"/>
</calcChain>
</file>

<file path=xl/sharedStrings.xml><?xml version="1.0" encoding="utf-8"?>
<sst xmlns="http://schemas.openxmlformats.org/spreadsheetml/2006/main" count="232" uniqueCount="225">
  <si>
    <t>Index Reconstitution List</t>
  </si>
  <si>
    <t>Subject to Change</t>
  </si>
  <si>
    <t>In accordance with the WisdomTree Index Rules-Based Methodology, the WisdomTree GeoAlpha Opportunities Index screens monthly for the new components to be added to (or deleted from) the Indexes.</t>
  </si>
  <si>
    <t>The screening date was on 4/30/26</t>
  </si>
  <si>
    <t>The changes to the Indexes will be implemented following the close of trading, Tuesday, May 12, 2026</t>
  </si>
  <si>
    <t>The implemented Index components and weightings will be published on the WisdomTree website Index pages starting on Thursday, May 14, 2026</t>
  </si>
  <si>
    <t>Passive Indexes</t>
  </si>
  <si>
    <t>WisdomTree GeoAlpha Opportunities Index</t>
  </si>
  <si>
    <t>WTGEOP</t>
  </si>
  <si>
    <t>WisdomTree GeoAlpha Opportunities Index (WTGEOP)</t>
  </si>
  <si>
    <t>Effective at the close of May 12, 2026</t>
  </si>
  <si>
    <t>Ticker</t>
  </si>
  <si>
    <t>Sedol</t>
  </si>
  <si>
    <t>Name</t>
  </si>
  <si>
    <t>Weight</t>
  </si>
  <si>
    <t>Add/Drop</t>
  </si>
  <si>
    <t>META US</t>
  </si>
  <si>
    <t>B7TL820</t>
  </si>
  <si>
    <t>Meta Platforms Inc Class A</t>
  </si>
  <si>
    <t>8035 JP</t>
  </si>
  <si>
    <t>6895675</t>
  </si>
  <si>
    <t>Tokyo Electron Ltd.</t>
  </si>
  <si>
    <t>GOOGL US</t>
  </si>
  <si>
    <t>BYVY8G0</t>
  </si>
  <si>
    <t>Alphabet Inc. Class A</t>
  </si>
  <si>
    <t>8053 JP</t>
  </si>
  <si>
    <t>6858946</t>
  </si>
  <si>
    <t>Sumitomo Corporation</t>
  </si>
  <si>
    <t>ERICB SS</t>
  </si>
  <si>
    <t>5959378</t>
  </si>
  <si>
    <t>Telefonaktiebolaget LM Ericsson Class B</t>
  </si>
  <si>
    <t>CRM US</t>
  </si>
  <si>
    <t>2310525</t>
  </si>
  <si>
    <t>Salesforce, Inc.</t>
  </si>
  <si>
    <t>7011 JP</t>
  </si>
  <si>
    <t>6597067</t>
  </si>
  <si>
    <t>Mitsubishi Heavy Industries, Ltd.</t>
  </si>
  <si>
    <t>UPS US</t>
  </si>
  <si>
    <t>2517382</t>
  </si>
  <si>
    <t>United Parcel Service, Inc. Class B</t>
  </si>
  <si>
    <t>RELIANCE IN</t>
  </si>
  <si>
    <t>6099626</t>
  </si>
  <si>
    <t>Reliance Industries Limited</t>
  </si>
  <si>
    <t>DE US</t>
  </si>
  <si>
    <t>2261203</t>
  </si>
  <si>
    <t>Deere &amp; Company</t>
  </si>
  <si>
    <t>QCOM US</t>
  </si>
  <si>
    <t>2714923</t>
  </si>
  <si>
    <t>QUALCOMM Incorporated</t>
  </si>
  <si>
    <t>MPC US</t>
  </si>
  <si>
    <t>B3K3L40</t>
  </si>
  <si>
    <t>Marathon Petroleum Corporation</t>
  </si>
  <si>
    <t>KR US</t>
  </si>
  <si>
    <t>2497406</t>
  </si>
  <si>
    <t>Kroger Co.</t>
  </si>
  <si>
    <t>IBM US</t>
  </si>
  <si>
    <t>2005973</t>
  </si>
  <si>
    <t>International Business Machines Corporation</t>
  </si>
  <si>
    <t>ADBE US</t>
  </si>
  <si>
    <t>2008154</t>
  </si>
  <si>
    <t>Adobe Inc.</t>
  </si>
  <si>
    <t>CNH US</t>
  </si>
  <si>
    <t>BDX85Z1</t>
  </si>
  <si>
    <t>CNH Industrial NV</t>
  </si>
  <si>
    <t>BAS GR</t>
  </si>
  <si>
    <t>5086577</t>
  </si>
  <si>
    <t>BASF SE</t>
  </si>
  <si>
    <t>OSK US</t>
  </si>
  <si>
    <t>2663520</t>
  </si>
  <si>
    <t>Oshkosh Corp</t>
  </si>
  <si>
    <t>HNDL IN</t>
  </si>
  <si>
    <t>B0GWF48</t>
  </si>
  <si>
    <t>Hindalco Industries Limited</t>
  </si>
  <si>
    <t>CEMEXCPO MM</t>
  </si>
  <si>
    <t>2406457</t>
  </si>
  <si>
    <t>Cemex SAB de CV Cert Part Ord Repr 2 ShsA &amp; 1 ShsB</t>
  </si>
  <si>
    <t>6752 JP</t>
  </si>
  <si>
    <t>6572707</t>
  </si>
  <si>
    <t>Panasonic Holdings Corporation</t>
  </si>
  <si>
    <t>MM IN</t>
  </si>
  <si>
    <t>6100186</t>
  </si>
  <si>
    <t>Mahindra &amp; Mahindra Ltd.</t>
  </si>
  <si>
    <t>9983 JP</t>
  </si>
  <si>
    <t>6332439</t>
  </si>
  <si>
    <t>FAST RETAILING CO., LTD.</t>
  </si>
  <si>
    <t>VOD LN</t>
  </si>
  <si>
    <t>BH4HKS3</t>
  </si>
  <si>
    <t>Vodafone Group Public Limited Company</t>
  </si>
  <si>
    <t>LULU US</t>
  </si>
  <si>
    <t>B23FN39</t>
  </si>
  <si>
    <t>lululemon athletica inc.</t>
  </si>
  <si>
    <t>MTCH US</t>
  </si>
  <si>
    <t>BK80XH9</t>
  </si>
  <si>
    <t>Match Group, Inc.</t>
  </si>
  <si>
    <t>KMB US</t>
  </si>
  <si>
    <t>2491839</t>
  </si>
  <si>
    <t>Kimberly-Clark Corporation</t>
  </si>
  <si>
    <t>VMC US</t>
  </si>
  <si>
    <t>2931205</t>
  </si>
  <si>
    <t>Vulcan Materials Company</t>
  </si>
  <si>
    <t>KHC US</t>
  </si>
  <si>
    <t>BYRY499</t>
  </si>
  <si>
    <t>Kraft Heinz Company</t>
  </si>
  <si>
    <t>CRH US</t>
  </si>
  <si>
    <t>B01ZKD6</t>
  </si>
  <si>
    <t>CRH public limited company</t>
  </si>
  <si>
    <t>SWK US</t>
  </si>
  <si>
    <t>B3Q2FJ4</t>
  </si>
  <si>
    <t>Stanley Black &amp; Decker, Inc.</t>
  </si>
  <si>
    <t>CMI US</t>
  </si>
  <si>
    <t>2240202</t>
  </si>
  <si>
    <t>Cummins Inc.</t>
  </si>
  <si>
    <t>BA/ LN</t>
  </si>
  <si>
    <t>0263494</t>
  </si>
  <si>
    <t>BAE Systems plc</t>
  </si>
  <si>
    <t>8473 JP</t>
  </si>
  <si>
    <t>6309466</t>
  </si>
  <si>
    <t>SBI Holdings Incorporated</t>
  </si>
  <si>
    <t>TGT US</t>
  </si>
  <si>
    <t>2259101</t>
  </si>
  <si>
    <t>Target Corporation</t>
  </si>
  <si>
    <t>MBG GR</t>
  </si>
  <si>
    <t>5529027</t>
  </si>
  <si>
    <t>Mercedes-Benz Group AG</t>
  </si>
  <si>
    <t>HOG US</t>
  </si>
  <si>
    <t>2411053</t>
  </si>
  <si>
    <t>Harley-Davidson, Inc.</t>
  </si>
  <si>
    <t>7203 JP</t>
  </si>
  <si>
    <t>6900643</t>
  </si>
  <si>
    <t>Toyota Motor Corp.</t>
  </si>
  <si>
    <t>Add</t>
  </si>
  <si>
    <t>HNAL IN</t>
  </si>
  <si>
    <t>BR56KD4</t>
  </si>
  <si>
    <t>Hindustan Aeronautics Limited</t>
  </si>
  <si>
    <t>TFC US</t>
  </si>
  <si>
    <t>BKP7287</t>
  </si>
  <si>
    <t>Truist Financial Corporation</t>
  </si>
  <si>
    <t>6501 JP</t>
  </si>
  <si>
    <t>6429104</t>
  </si>
  <si>
    <t>Hitachi, Ltd.</t>
  </si>
  <si>
    <t>STZ US</t>
  </si>
  <si>
    <t>2170473</t>
  </si>
  <si>
    <t>Constellation Brands, Inc. Class A</t>
  </si>
  <si>
    <t>CMC US</t>
  </si>
  <si>
    <t>2213260</t>
  </si>
  <si>
    <t>Commercial Metals Company</t>
  </si>
  <si>
    <t>KTY PW</t>
  </si>
  <si>
    <t>5216385</t>
  </si>
  <si>
    <t>Grupa Kety SA</t>
  </si>
  <si>
    <t>HON US</t>
  </si>
  <si>
    <t>2020459</t>
  </si>
  <si>
    <t>Honeywell International Inc.</t>
  </si>
  <si>
    <t>ALE PW</t>
  </si>
  <si>
    <t>BMBQDF6</t>
  </si>
  <si>
    <t>Allegro.eu S.A.</t>
  </si>
  <si>
    <t>FSLR US</t>
  </si>
  <si>
    <t>B1HMF22</t>
  </si>
  <si>
    <t>First Solar, Inc.</t>
  </si>
  <si>
    <t>HAL US</t>
  </si>
  <si>
    <t>2405302</t>
  </si>
  <si>
    <t>Halliburton Company</t>
  </si>
  <si>
    <t>PKN PW</t>
  </si>
  <si>
    <t>5810066</t>
  </si>
  <si>
    <t>ORLEN Spolka Akcyjna</t>
  </si>
  <si>
    <t>8630 JP</t>
  </si>
  <si>
    <t>B62G7K6</t>
  </si>
  <si>
    <t>Sompo Holdings,Inc.</t>
  </si>
  <si>
    <t>PII US</t>
  </si>
  <si>
    <t>2692933</t>
  </si>
  <si>
    <t>Polaris Inc.</t>
  </si>
  <si>
    <t>9434 JP</t>
  </si>
  <si>
    <t>BF5M0K5</t>
  </si>
  <si>
    <t>SoftBank Corp.</t>
  </si>
  <si>
    <t>CHD US</t>
  </si>
  <si>
    <t>2195841</t>
  </si>
  <si>
    <t>Church &amp; Dwight Co., Inc.</t>
  </si>
  <si>
    <t>COLT CP</t>
  </si>
  <si>
    <t>BMYGDM0</t>
  </si>
  <si>
    <t>COLT CZ GROUP SE</t>
  </si>
  <si>
    <t>CVX US</t>
  </si>
  <si>
    <t>2838555</t>
  </si>
  <si>
    <t>Chevron Corporation</t>
  </si>
  <si>
    <t>KMX US</t>
  </si>
  <si>
    <t>2983563</t>
  </si>
  <si>
    <t>CarMax, Inc.</t>
  </si>
  <si>
    <t>XOM US</t>
  </si>
  <si>
    <t>2326618</t>
  </si>
  <si>
    <t>Exxon Mobil Corporation</t>
  </si>
  <si>
    <t>BDX PW</t>
  </si>
  <si>
    <t>4149330</t>
  </si>
  <si>
    <t>Budimex SA</t>
  </si>
  <si>
    <t>BALL US</t>
  </si>
  <si>
    <t>2073022</t>
  </si>
  <si>
    <t>Ball Corporation</t>
  </si>
  <si>
    <t>CSU CN</t>
  </si>
  <si>
    <t>B15C4L6</t>
  </si>
  <si>
    <t>Constellation Software Inc.</t>
  </si>
  <si>
    <t>ALO FP</t>
  </si>
  <si>
    <t>B0DJ8Q5</t>
  </si>
  <si>
    <t>Alstom SA</t>
  </si>
  <si>
    <t>7269 JP</t>
  </si>
  <si>
    <t>6865504</t>
  </si>
  <si>
    <t>Suzuki Motor Corp.</t>
  </si>
  <si>
    <t>BF/B US</t>
  </si>
  <si>
    <t>2146838</t>
  </si>
  <si>
    <t>Brown-Forman Corporation Class B</t>
  </si>
  <si>
    <t>-</t>
  </si>
  <si>
    <t>Drop</t>
  </si>
  <si>
    <t>5021 JP</t>
  </si>
  <si>
    <t>BYSJJ43</t>
  </si>
  <si>
    <t>Cosmo Energy Holdings Co., Ltd.</t>
  </si>
  <si>
    <t>8078 JP</t>
  </si>
  <si>
    <t>6408824</t>
  </si>
  <si>
    <t>Hanwa Co., Ltd.</t>
  </si>
  <si>
    <t>Index</t>
  </si>
  <si>
    <t>One-Way Turnover</t>
  </si>
  <si>
    <t>Two-Way Turnover</t>
  </si>
  <si>
    <t>Count Adds/Removals</t>
  </si>
  <si>
    <t>Sum Weight Adds</t>
  </si>
  <si>
    <t>Count Adds</t>
  </si>
  <si>
    <t>Sum Weight Removals</t>
  </si>
  <si>
    <t>Count Removals</t>
  </si>
  <si>
    <t>Increase Wgt</t>
  </si>
  <si>
    <t>Decrease Wgt</t>
  </si>
  <si>
    <t>Monthly Index Reconstitution List as of May 6,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</si>
</sst>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As of &quot;mm/dd/yyyy"/>
    <numFmt numFmtId="165" formatCode="0.00%;\-0.00%;&quot;-&quot;"/>
    <numFmt numFmtId="166" formatCode="0.0%;\-0.0%;&quot;-&quot;"/>
    <numFmt numFmtId="167" formatCode="0;\-0;&quot;-&quot;"/>
  </numFmts>
  <fonts count="9" x14ac:knownFonts="1">
    <font>
      <sz val="11"/>
      <color theme="1"/>
      <name val="Calibri"/>
      <family val="2"/>
      <scheme val="minor"/>
    </font>
    <font>
      <b/>
      <sz val="10"/>
      <name val="Arial"/>
    </font>
    <font>
      <b/>
      <sz val="8"/>
      <name val="Arial"/>
    </font>
    <font>
      <b/>
      <sz val="12"/>
      <color rgb="FFFFFFFF"/>
      <name val="Century Gothic"/>
    </font>
    <font>
      <sz val="10"/>
      <name val="Arial"/>
    </font>
    <font>
      <b/>
      <sz val="11"/>
      <color theme="1"/>
      <name val="Calibri"/>
      <family val="2"/>
      <scheme val="minor"/>
    </font>
    <font>
      <u/>
      <sz val="10"/>
      <color rgb="FF0000FF"/>
      <name val="Arial"/>
    </font>
    <font>
      <b/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47BB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26">
    <xf numFmtId="0" fontId="0" fillId="0" borderId="0" xfId="0"/>
    <xf numFmtId="0" fontId="1" fillId="2" borderId="0" xfId="0" applyFont="1" applyFill="1" applyAlignment="1">
      <alignment horizontal="left" vertical="center"/>
    </xf>
    <xf numFmtId="164" fontId="1" fillId="2" borderId="0" xfId="0" applyNumberFormat="1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/>
    <xf numFmtId="165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10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66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0" fontId="0" fillId="0" borderId="0" xfId="1" applyNumberFormat="1" applyFont="1"/>
    <xf numFmtId="10" fontId="0" fillId="0" borderId="0" xfId="0" applyNumberFormat="1"/>
    <xf numFmtId="0" fontId="2" fillId="0" borderId="0" xfId="0" applyFont="1" applyAlignment="1">
      <alignment horizontal="left" vertical="center" wrapText="1"/>
    </xf>
    <xf numFmtId="0" fontId="0" fillId="0" borderId="0" xfId="0"/>
    <xf numFmtId="0" fontId="3" fillId="3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tabSelected="1" workbookViewId="0">
      <selection activeCell="A18" sqref="A18"/>
    </sheetView>
  </sheetViews>
  <sheetFormatPr defaultRowHeight="14.75" x14ac:dyDescent="0.75"/>
  <cols>
    <col min="1" max="1" width="62" customWidth="1"/>
    <col min="2" max="2" width="11" customWidth="1"/>
  </cols>
  <sheetData>
    <row r="1" spans="1:5" x14ac:dyDescent="0.75">
      <c r="A1" s="1" t="s">
        <v>0</v>
      </c>
    </row>
    <row r="2" spans="1:5" x14ac:dyDescent="0.75">
      <c r="A2" s="2">
        <v>46148</v>
      </c>
    </row>
    <row r="3" spans="1:5" x14ac:dyDescent="0.75">
      <c r="A3" s="1" t="s">
        <v>1</v>
      </c>
    </row>
    <row r="4" spans="1:5" ht="77.150000000000006" customHeight="1" x14ac:dyDescent="0.75">
      <c r="A4" s="21" t="s">
        <v>2</v>
      </c>
      <c r="B4" s="22"/>
      <c r="C4" s="22"/>
      <c r="D4" s="22"/>
      <c r="E4" s="22"/>
    </row>
    <row r="5" spans="1:5" ht="30" customHeight="1" x14ac:dyDescent="0.75">
      <c r="A5" s="21" t="s">
        <v>3</v>
      </c>
      <c r="B5" s="22"/>
      <c r="C5" s="22"/>
      <c r="D5" s="22"/>
      <c r="E5" s="22"/>
    </row>
    <row r="6" spans="1:5" ht="30" customHeight="1" x14ac:dyDescent="0.75">
      <c r="A6" s="21" t="s">
        <v>4</v>
      </c>
      <c r="B6" s="22"/>
      <c r="C6" s="22"/>
      <c r="D6" s="22"/>
      <c r="E6" s="22"/>
    </row>
    <row r="7" spans="1:5" ht="30" customHeight="1" x14ac:dyDescent="0.75">
      <c r="A7" s="21" t="s">
        <v>5</v>
      </c>
      <c r="B7" s="22"/>
      <c r="C7" s="22"/>
      <c r="D7" s="22"/>
      <c r="E7" s="22"/>
    </row>
    <row r="9" spans="1:5" ht="15.75" customHeight="1" x14ac:dyDescent="0.75">
      <c r="A9" s="23" t="s">
        <v>6</v>
      </c>
      <c r="B9" s="22"/>
    </row>
    <row r="10" spans="1:5" x14ac:dyDescent="0.75">
      <c r="A10" s="3" t="s">
        <v>7</v>
      </c>
      <c r="B10" s="4" t="s">
        <v>8</v>
      </c>
    </row>
  </sheetData>
  <mergeCells count="5">
    <mergeCell ref="A4:E4"/>
    <mergeCell ref="A7:E7"/>
    <mergeCell ref="A5:E5"/>
    <mergeCell ref="A9:B9"/>
    <mergeCell ref="A6:E6"/>
  </mergeCells>
  <hyperlinks>
    <hyperlink ref="A10" location="WTGEOP!A1" display="WisdomTree GeoAlpha Opportunities Index" xr:uid="{00000000-0004-0000-0000-000000000000}"/>
    <hyperlink ref="B10" location="WTGEOP!A1" display="WTGEOP" xr:uid="{00000000-0004-0000-0000-000001000000}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0"/>
  <sheetViews>
    <sheetView workbookViewId="0"/>
  </sheetViews>
  <sheetFormatPr defaultRowHeight="14.75" x14ac:dyDescent="0.75"/>
  <cols>
    <col min="1" max="1" width="10.1328125" customWidth="1"/>
    <col min="2" max="2" width="10" customWidth="1"/>
    <col min="3" max="3" width="43" customWidth="1"/>
    <col min="4" max="4" width="12.1328125" customWidth="1"/>
    <col min="5" max="5" width="14.26953125" style="17" customWidth="1"/>
    <col min="6" max="6" width="11.7265625" customWidth="1"/>
    <col min="11" max="11" width="8.7265625" style="19"/>
  </cols>
  <sheetData>
    <row r="1" spans="1:12" x14ac:dyDescent="0.75">
      <c r="A1" s="5" t="s">
        <v>9</v>
      </c>
    </row>
    <row r="2" spans="1:12" x14ac:dyDescent="0.75">
      <c r="A2" s="24" t="s">
        <v>224</v>
      </c>
      <c r="B2" s="24"/>
      <c r="C2" s="24"/>
      <c r="D2" s="24"/>
      <c r="E2" s="24"/>
    </row>
    <row r="3" spans="1:12" x14ac:dyDescent="0.75">
      <c r="A3" s="24" t="s">
        <v>10</v>
      </c>
      <c r="B3" s="24"/>
      <c r="C3" s="24"/>
      <c r="D3" s="24"/>
      <c r="E3" s="24"/>
    </row>
    <row r="5" spans="1:12" x14ac:dyDescent="0.75">
      <c r="A5" s="5" t="s">
        <v>11</v>
      </c>
      <c r="B5" s="5" t="s">
        <v>12</v>
      </c>
      <c r="C5" s="6" t="s">
        <v>13</v>
      </c>
      <c r="D5" s="7" t="s">
        <v>14</v>
      </c>
      <c r="E5" s="8" t="s">
        <v>15</v>
      </c>
    </row>
    <row r="6" spans="1:12" x14ac:dyDescent="0.75">
      <c r="A6" s="9" t="s">
        <v>16</v>
      </c>
      <c r="B6" s="10" t="s">
        <v>17</v>
      </c>
      <c r="C6" s="9" t="s">
        <v>18</v>
      </c>
      <c r="D6" s="11">
        <v>4.5615130599669401E-2</v>
      </c>
      <c r="E6" s="18"/>
      <c r="L6" s="20"/>
    </row>
    <row r="7" spans="1:12" x14ac:dyDescent="0.75">
      <c r="A7" s="9" t="s">
        <v>19</v>
      </c>
      <c r="B7" s="10" t="s">
        <v>20</v>
      </c>
      <c r="C7" s="9" t="s">
        <v>21</v>
      </c>
      <c r="D7" s="11">
        <v>4.5479506630003608E-2</v>
      </c>
      <c r="E7" s="18"/>
      <c r="L7" s="20"/>
    </row>
    <row r="8" spans="1:12" x14ac:dyDescent="0.75">
      <c r="A8" s="9" t="s">
        <v>22</v>
      </c>
      <c r="B8" s="10" t="s">
        <v>23</v>
      </c>
      <c r="C8" s="9" t="s">
        <v>24</v>
      </c>
      <c r="D8" s="11">
        <v>3.7590667577512123E-2</v>
      </c>
      <c r="E8" s="18"/>
      <c r="L8" s="20"/>
    </row>
    <row r="9" spans="1:12" x14ac:dyDescent="0.75">
      <c r="A9" s="9" t="s">
        <v>25</v>
      </c>
      <c r="B9" s="10" t="s">
        <v>26</v>
      </c>
      <c r="C9" s="9" t="s">
        <v>27</v>
      </c>
      <c r="D9" s="11">
        <v>3.2281426237402412E-2</v>
      </c>
      <c r="E9" s="18"/>
      <c r="L9" s="20"/>
    </row>
    <row r="10" spans="1:12" x14ac:dyDescent="0.75">
      <c r="A10" s="9" t="s">
        <v>28</v>
      </c>
      <c r="B10" s="10" t="s">
        <v>29</v>
      </c>
      <c r="C10" s="9" t="s">
        <v>30</v>
      </c>
      <c r="D10" s="11">
        <v>2.7470388893518459E-2</v>
      </c>
      <c r="E10" s="18"/>
      <c r="L10" s="20"/>
    </row>
    <row r="11" spans="1:12" x14ac:dyDescent="0.75">
      <c r="A11" s="9" t="s">
        <v>31</v>
      </c>
      <c r="B11" s="10" t="s">
        <v>32</v>
      </c>
      <c r="C11" s="9" t="s">
        <v>33</v>
      </c>
      <c r="D11" s="11">
        <v>2.637524826189382E-2</v>
      </c>
      <c r="E11" s="18"/>
      <c r="L11" s="20"/>
    </row>
    <row r="12" spans="1:12" x14ac:dyDescent="0.75">
      <c r="A12" s="9" t="s">
        <v>34</v>
      </c>
      <c r="B12" s="10" t="s">
        <v>35</v>
      </c>
      <c r="C12" s="9" t="s">
        <v>36</v>
      </c>
      <c r="D12" s="11">
        <v>2.5040524610685889E-2</v>
      </c>
      <c r="E12" s="18"/>
      <c r="L12" s="20"/>
    </row>
    <row r="13" spans="1:12" x14ac:dyDescent="0.75">
      <c r="A13" s="9" t="s">
        <v>37</v>
      </c>
      <c r="B13" s="10" t="s">
        <v>38</v>
      </c>
      <c r="C13" s="9" t="s">
        <v>39</v>
      </c>
      <c r="D13" s="11">
        <v>2.4131234539958722E-2</v>
      </c>
      <c r="E13" s="18"/>
      <c r="L13" s="20"/>
    </row>
    <row r="14" spans="1:12" x14ac:dyDescent="0.75">
      <c r="A14" s="9" t="s">
        <v>40</v>
      </c>
      <c r="B14" s="10" t="s">
        <v>41</v>
      </c>
      <c r="C14" s="9" t="s">
        <v>42</v>
      </c>
      <c r="D14" s="11">
        <v>2.340182330279356E-2</v>
      </c>
      <c r="E14" s="18"/>
      <c r="L14" s="20"/>
    </row>
    <row r="15" spans="1:12" x14ac:dyDescent="0.75">
      <c r="A15" s="9" t="s">
        <v>43</v>
      </c>
      <c r="B15" s="10" t="s">
        <v>44</v>
      </c>
      <c r="C15" s="9" t="s">
        <v>45</v>
      </c>
      <c r="D15" s="11">
        <v>2.30209990034369E-2</v>
      </c>
      <c r="E15" s="18"/>
      <c r="L15" s="20"/>
    </row>
    <row r="16" spans="1:12" x14ac:dyDescent="0.75">
      <c r="A16" s="9" t="s">
        <v>46</v>
      </c>
      <c r="B16" s="10" t="s">
        <v>47</v>
      </c>
      <c r="C16" s="9" t="s">
        <v>48</v>
      </c>
      <c r="D16" s="11">
        <v>2.1122009152109461E-2</v>
      </c>
      <c r="E16" s="18"/>
      <c r="L16" s="20"/>
    </row>
    <row r="17" spans="1:12" x14ac:dyDescent="0.75">
      <c r="A17" s="9" t="s">
        <v>49</v>
      </c>
      <c r="B17" s="10" t="s">
        <v>50</v>
      </c>
      <c r="C17" s="9" t="s">
        <v>51</v>
      </c>
      <c r="D17" s="11">
        <v>2.0483527929541188E-2</v>
      </c>
      <c r="E17" s="18"/>
      <c r="L17" s="20"/>
    </row>
    <row r="18" spans="1:12" x14ac:dyDescent="0.75">
      <c r="A18" s="9" t="s">
        <v>52</v>
      </c>
      <c r="B18" s="10" t="s">
        <v>53</v>
      </c>
      <c r="C18" s="9" t="s">
        <v>54</v>
      </c>
      <c r="D18" s="11">
        <v>2.0286155142713098E-2</v>
      </c>
      <c r="E18" s="18"/>
      <c r="L18" s="20"/>
    </row>
    <row r="19" spans="1:12" x14ac:dyDescent="0.75">
      <c r="A19" s="9" t="s">
        <v>55</v>
      </c>
      <c r="B19" s="10" t="s">
        <v>56</v>
      </c>
      <c r="C19" s="9" t="s">
        <v>57</v>
      </c>
      <c r="D19" s="11">
        <v>1.8567702880552522E-2</v>
      </c>
      <c r="E19" s="18"/>
      <c r="L19" s="20"/>
    </row>
    <row r="20" spans="1:12" x14ac:dyDescent="0.75">
      <c r="A20" s="9" t="s">
        <v>58</v>
      </c>
      <c r="B20" s="10" t="s">
        <v>59</v>
      </c>
      <c r="C20" s="9" t="s">
        <v>60</v>
      </c>
      <c r="D20" s="11">
        <v>1.845614360297667E-2</v>
      </c>
      <c r="E20" s="18"/>
      <c r="L20" s="20"/>
    </row>
    <row r="21" spans="1:12" x14ac:dyDescent="0.75">
      <c r="A21" s="9" t="s">
        <v>61</v>
      </c>
      <c r="B21" s="10" t="s">
        <v>62</v>
      </c>
      <c r="C21" s="9" t="s">
        <v>63</v>
      </c>
      <c r="D21" s="11">
        <v>1.8201090830061831E-2</v>
      </c>
      <c r="E21" s="18"/>
      <c r="L21" s="20"/>
    </row>
    <row r="22" spans="1:12" x14ac:dyDescent="0.75">
      <c r="A22" s="9" t="s">
        <v>64</v>
      </c>
      <c r="B22" s="10" t="s">
        <v>65</v>
      </c>
      <c r="C22" s="9" t="s">
        <v>66</v>
      </c>
      <c r="D22" s="11">
        <v>1.807469245980179E-2</v>
      </c>
      <c r="E22" s="18"/>
      <c r="L22" s="20"/>
    </row>
    <row r="23" spans="1:12" x14ac:dyDescent="0.75">
      <c r="A23" s="9" t="s">
        <v>67</v>
      </c>
      <c r="B23" s="10" t="s">
        <v>68</v>
      </c>
      <c r="C23" s="9" t="s">
        <v>69</v>
      </c>
      <c r="D23" s="11">
        <v>1.7770421982819438E-2</v>
      </c>
      <c r="E23" s="18"/>
      <c r="L23" s="20"/>
    </row>
    <row r="24" spans="1:12" x14ac:dyDescent="0.75">
      <c r="A24" s="9" t="s">
        <v>70</v>
      </c>
      <c r="B24" s="10" t="s">
        <v>71</v>
      </c>
      <c r="C24" s="9" t="s">
        <v>72</v>
      </c>
      <c r="D24" s="11">
        <v>1.7334520375414861E-2</v>
      </c>
      <c r="E24" s="18"/>
      <c r="L24" s="20"/>
    </row>
    <row r="25" spans="1:12" x14ac:dyDescent="0.75">
      <c r="A25" s="9" t="s">
        <v>73</v>
      </c>
      <c r="B25" s="10" t="s">
        <v>74</v>
      </c>
      <c r="C25" s="9" t="s">
        <v>75</v>
      </c>
      <c r="D25" s="11">
        <v>1.7256173289534691E-2</v>
      </c>
      <c r="E25" s="18"/>
      <c r="L25" s="20"/>
    </row>
    <row r="26" spans="1:12" x14ac:dyDescent="0.75">
      <c r="A26" s="9" t="s">
        <v>76</v>
      </c>
      <c r="B26" s="10" t="s">
        <v>77</v>
      </c>
      <c r="C26" s="9" t="s">
        <v>78</v>
      </c>
      <c r="D26" s="11">
        <v>1.7237948247948439E-2</v>
      </c>
      <c r="E26" s="18"/>
      <c r="L26" s="20"/>
    </row>
    <row r="27" spans="1:12" x14ac:dyDescent="0.75">
      <c r="A27" s="9" t="s">
        <v>79</v>
      </c>
      <c r="B27" s="10" t="s">
        <v>80</v>
      </c>
      <c r="C27" s="9" t="s">
        <v>81</v>
      </c>
      <c r="D27" s="11">
        <v>1.68891222841463E-2</v>
      </c>
      <c r="E27" s="18"/>
      <c r="L27" s="20"/>
    </row>
    <row r="28" spans="1:12" x14ac:dyDescent="0.75">
      <c r="A28" s="9" t="s">
        <v>82</v>
      </c>
      <c r="B28" s="10" t="s">
        <v>83</v>
      </c>
      <c r="C28" s="9" t="s">
        <v>84</v>
      </c>
      <c r="D28" s="11">
        <v>1.6622846519555711E-2</v>
      </c>
      <c r="E28" s="18"/>
      <c r="L28" s="20"/>
    </row>
    <row r="29" spans="1:12" x14ac:dyDescent="0.75">
      <c r="A29" s="9" t="s">
        <v>85</v>
      </c>
      <c r="B29" s="10" t="s">
        <v>86</v>
      </c>
      <c r="C29" s="9" t="s">
        <v>87</v>
      </c>
      <c r="D29" s="11">
        <v>1.643610930809648E-2</v>
      </c>
      <c r="E29" s="18"/>
      <c r="L29" s="20"/>
    </row>
    <row r="30" spans="1:12" x14ac:dyDescent="0.75">
      <c r="A30" s="9" t="s">
        <v>88</v>
      </c>
      <c r="B30" s="10" t="s">
        <v>89</v>
      </c>
      <c r="C30" s="9" t="s">
        <v>90</v>
      </c>
      <c r="D30" s="11">
        <v>1.4999999999999999E-2</v>
      </c>
      <c r="E30" s="18"/>
      <c r="L30" s="20"/>
    </row>
    <row r="31" spans="1:12" x14ac:dyDescent="0.75">
      <c r="A31" s="9" t="s">
        <v>91</v>
      </c>
      <c r="B31" s="10" t="s">
        <v>92</v>
      </c>
      <c r="C31" s="9" t="s">
        <v>93</v>
      </c>
      <c r="D31" s="11">
        <v>1.4999999999999999E-2</v>
      </c>
      <c r="E31" s="18"/>
      <c r="L31" s="20"/>
    </row>
    <row r="32" spans="1:12" x14ac:dyDescent="0.75">
      <c r="A32" s="9" t="s">
        <v>94</v>
      </c>
      <c r="B32" s="10" t="s">
        <v>95</v>
      </c>
      <c r="C32" s="9" t="s">
        <v>96</v>
      </c>
      <c r="D32" s="11">
        <v>1.494406117302388E-2</v>
      </c>
      <c r="E32" s="18"/>
      <c r="L32" s="20"/>
    </row>
    <row r="33" spans="1:12" x14ac:dyDescent="0.75">
      <c r="A33" s="9" t="s">
        <v>97</v>
      </c>
      <c r="B33" s="10" t="s">
        <v>98</v>
      </c>
      <c r="C33" s="9" t="s">
        <v>99</v>
      </c>
      <c r="D33" s="11">
        <v>1.456359162379001E-2</v>
      </c>
      <c r="E33" s="18"/>
      <c r="L33" s="20"/>
    </row>
    <row r="34" spans="1:12" x14ac:dyDescent="0.75">
      <c r="A34" s="9" t="s">
        <v>100</v>
      </c>
      <c r="B34" s="10" t="s">
        <v>101</v>
      </c>
      <c r="C34" s="9" t="s">
        <v>102</v>
      </c>
      <c r="D34" s="11">
        <v>1.4422353928988991E-2</v>
      </c>
      <c r="E34" s="18"/>
      <c r="L34" s="20"/>
    </row>
    <row r="35" spans="1:12" x14ac:dyDescent="0.75">
      <c r="A35" s="9" t="s">
        <v>103</v>
      </c>
      <c r="B35" s="10" t="s">
        <v>104</v>
      </c>
      <c r="C35" s="9" t="s">
        <v>105</v>
      </c>
      <c r="D35" s="11">
        <v>1.430321476671661E-2</v>
      </c>
      <c r="E35" s="18"/>
      <c r="L35" s="20"/>
    </row>
    <row r="36" spans="1:12" x14ac:dyDescent="0.75">
      <c r="A36" s="9" t="s">
        <v>106</v>
      </c>
      <c r="B36" s="10" t="s">
        <v>107</v>
      </c>
      <c r="C36" s="9" t="s">
        <v>108</v>
      </c>
      <c r="D36" s="11">
        <v>1.406960673974738E-2</v>
      </c>
      <c r="E36" s="18"/>
      <c r="L36" s="20"/>
    </row>
    <row r="37" spans="1:12" x14ac:dyDescent="0.75">
      <c r="A37" s="9" t="s">
        <v>109</v>
      </c>
      <c r="B37" s="10" t="s">
        <v>110</v>
      </c>
      <c r="C37" s="9" t="s">
        <v>111</v>
      </c>
      <c r="D37" s="11">
        <v>1.381049183542927E-2</v>
      </c>
      <c r="E37" s="18"/>
      <c r="L37" s="20"/>
    </row>
    <row r="38" spans="1:12" x14ac:dyDescent="0.75">
      <c r="A38" s="9" t="s">
        <v>112</v>
      </c>
      <c r="B38" s="10" t="s">
        <v>113</v>
      </c>
      <c r="C38" s="9" t="s">
        <v>114</v>
      </c>
      <c r="D38" s="11">
        <v>1.3671014525604571E-2</v>
      </c>
      <c r="E38" s="18"/>
      <c r="L38" s="20"/>
    </row>
    <row r="39" spans="1:12" x14ac:dyDescent="0.75">
      <c r="A39" s="9" t="s">
        <v>115</v>
      </c>
      <c r="B39" s="10" t="s">
        <v>116</v>
      </c>
      <c r="C39" s="9" t="s">
        <v>117</v>
      </c>
      <c r="D39" s="11">
        <v>1.351540533064738E-2</v>
      </c>
      <c r="E39" s="18"/>
      <c r="L39" s="20"/>
    </row>
    <row r="40" spans="1:12" x14ac:dyDescent="0.75">
      <c r="A40" s="9" t="s">
        <v>118</v>
      </c>
      <c r="B40" s="10" t="s">
        <v>119</v>
      </c>
      <c r="C40" s="9" t="s">
        <v>120</v>
      </c>
      <c r="D40" s="11">
        <v>1.341987409026222E-2</v>
      </c>
      <c r="E40" s="18"/>
      <c r="L40" s="20"/>
    </row>
    <row r="41" spans="1:12" x14ac:dyDescent="0.75">
      <c r="A41" s="9" t="s">
        <v>121</v>
      </c>
      <c r="B41" s="10" t="s">
        <v>122</v>
      </c>
      <c r="C41" s="9" t="s">
        <v>123</v>
      </c>
      <c r="D41" s="11">
        <v>1.3198752489619259E-2</v>
      </c>
      <c r="E41" s="18"/>
      <c r="L41" s="20"/>
    </row>
    <row r="42" spans="1:12" x14ac:dyDescent="0.75">
      <c r="A42" s="9" t="s">
        <v>124</v>
      </c>
      <c r="B42" s="10" t="s">
        <v>125</v>
      </c>
      <c r="C42" s="9" t="s">
        <v>126</v>
      </c>
      <c r="D42" s="11">
        <v>1.3194969335753891E-2</v>
      </c>
      <c r="E42" s="18"/>
      <c r="L42" s="20"/>
    </row>
    <row r="43" spans="1:12" x14ac:dyDescent="0.75">
      <c r="A43" s="9" t="s">
        <v>127</v>
      </c>
      <c r="B43" s="10" t="s">
        <v>128</v>
      </c>
      <c r="C43" s="9" t="s">
        <v>129</v>
      </c>
      <c r="D43" s="11">
        <v>1.2500000000000001E-2</v>
      </c>
      <c r="E43" s="18" t="s">
        <v>130</v>
      </c>
      <c r="L43" s="20"/>
    </row>
    <row r="44" spans="1:12" x14ac:dyDescent="0.75">
      <c r="A44" s="9" t="s">
        <v>131</v>
      </c>
      <c r="B44" s="10" t="s">
        <v>132</v>
      </c>
      <c r="C44" s="9" t="s">
        <v>133</v>
      </c>
      <c r="D44" s="11">
        <v>1.223049317209461E-2</v>
      </c>
      <c r="E44" s="18"/>
      <c r="L44" s="20"/>
    </row>
    <row r="45" spans="1:12" x14ac:dyDescent="0.75">
      <c r="A45" s="9" t="s">
        <v>134</v>
      </c>
      <c r="B45" s="10" t="s">
        <v>135</v>
      </c>
      <c r="C45" s="9" t="s">
        <v>136</v>
      </c>
      <c r="D45" s="11">
        <v>1.2086397003746051E-2</v>
      </c>
      <c r="E45" s="18"/>
      <c r="L45" s="20"/>
    </row>
    <row r="46" spans="1:12" x14ac:dyDescent="0.75">
      <c r="A46" s="9" t="s">
        <v>137</v>
      </c>
      <c r="B46" s="10" t="s">
        <v>138</v>
      </c>
      <c r="C46" s="9" t="s">
        <v>139</v>
      </c>
      <c r="D46" s="11">
        <v>1.1635991177107509E-2</v>
      </c>
      <c r="E46" s="18"/>
      <c r="L46" s="20"/>
    </row>
    <row r="47" spans="1:12" x14ac:dyDescent="0.75">
      <c r="A47" s="9" t="s">
        <v>140</v>
      </c>
      <c r="B47" s="10" t="s">
        <v>141</v>
      </c>
      <c r="C47" s="9" t="s">
        <v>142</v>
      </c>
      <c r="D47" s="11">
        <v>1.1517887137249039E-2</v>
      </c>
      <c r="E47" s="18"/>
      <c r="L47" s="20"/>
    </row>
    <row r="48" spans="1:12" x14ac:dyDescent="0.75">
      <c r="A48" s="9" t="s">
        <v>143</v>
      </c>
      <c r="B48" s="10" t="s">
        <v>144</v>
      </c>
      <c r="C48" s="9" t="s">
        <v>145</v>
      </c>
      <c r="D48" s="11">
        <v>1.132443352163749E-2</v>
      </c>
      <c r="E48" s="18"/>
      <c r="L48" s="20"/>
    </row>
    <row r="49" spans="1:12" x14ac:dyDescent="0.75">
      <c r="A49" s="9" t="s">
        <v>146</v>
      </c>
      <c r="B49" s="10" t="s">
        <v>147</v>
      </c>
      <c r="C49" s="9" t="s">
        <v>148</v>
      </c>
      <c r="D49" s="11">
        <v>1.0945960967879699E-2</v>
      </c>
      <c r="E49" s="18"/>
      <c r="L49" s="20"/>
    </row>
    <row r="50" spans="1:12" x14ac:dyDescent="0.75">
      <c r="A50" s="9" t="s">
        <v>149</v>
      </c>
      <c r="B50" s="10" t="s">
        <v>150</v>
      </c>
      <c r="C50" s="9" t="s">
        <v>151</v>
      </c>
      <c r="D50" s="11">
        <v>1.088716119549301E-2</v>
      </c>
      <c r="E50" s="18"/>
      <c r="L50" s="20"/>
    </row>
    <row r="51" spans="1:12" x14ac:dyDescent="0.75">
      <c r="A51" s="9" t="s">
        <v>152</v>
      </c>
      <c r="B51" s="10" t="s">
        <v>153</v>
      </c>
      <c r="C51" s="9" t="s">
        <v>154</v>
      </c>
      <c r="D51" s="11">
        <v>1.088380368517719E-2</v>
      </c>
      <c r="E51" s="18"/>
      <c r="L51" s="20"/>
    </row>
    <row r="52" spans="1:12" x14ac:dyDescent="0.75">
      <c r="A52" s="9" t="s">
        <v>155</v>
      </c>
      <c r="B52" s="10" t="s">
        <v>156</v>
      </c>
      <c r="C52" s="9" t="s">
        <v>157</v>
      </c>
      <c r="D52" s="11">
        <v>1.0645901068027999E-2</v>
      </c>
      <c r="E52" s="18"/>
      <c r="L52" s="20"/>
    </row>
    <row r="53" spans="1:12" x14ac:dyDescent="0.75">
      <c r="A53" s="9" t="s">
        <v>158</v>
      </c>
      <c r="B53" s="10" t="s">
        <v>159</v>
      </c>
      <c r="C53" s="9" t="s">
        <v>160</v>
      </c>
      <c r="D53" s="11">
        <v>1.046912547188936E-2</v>
      </c>
      <c r="E53" s="18"/>
      <c r="L53" s="20"/>
    </row>
    <row r="54" spans="1:12" x14ac:dyDescent="0.75">
      <c r="A54" s="9" t="s">
        <v>161</v>
      </c>
      <c r="B54" s="10" t="s">
        <v>162</v>
      </c>
      <c r="C54" s="9" t="s">
        <v>163</v>
      </c>
      <c r="D54" s="11">
        <v>1.040394933236243E-2</v>
      </c>
      <c r="E54" s="18"/>
      <c r="L54" s="20"/>
    </row>
    <row r="55" spans="1:12" x14ac:dyDescent="0.75">
      <c r="A55" s="9" t="s">
        <v>164</v>
      </c>
      <c r="B55" s="10" t="s">
        <v>165</v>
      </c>
      <c r="C55" s="9" t="s">
        <v>166</v>
      </c>
      <c r="D55" s="11">
        <v>1.0335879132192289E-2</v>
      </c>
      <c r="E55" s="18"/>
      <c r="L55" s="20"/>
    </row>
    <row r="56" spans="1:12" x14ac:dyDescent="0.75">
      <c r="A56" s="9" t="s">
        <v>167</v>
      </c>
      <c r="B56" s="10" t="s">
        <v>168</v>
      </c>
      <c r="C56" s="9" t="s">
        <v>169</v>
      </c>
      <c r="D56" s="11">
        <v>1.0180020943778069E-2</v>
      </c>
      <c r="E56" s="18"/>
      <c r="L56" s="20"/>
    </row>
    <row r="57" spans="1:12" x14ac:dyDescent="0.75">
      <c r="A57" s="9" t="s">
        <v>170</v>
      </c>
      <c r="B57" s="10" t="s">
        <v>171</v>
      </c>
      <c r="C57" s="9" t="s">
        <v>172</v>
      </c>
      <c r="D57" s="11">
        <v>0.01</v>
      </c>
      <c r="E57" s="18" t="s">
        <v>130</v>
      </c>
      <c r="L57" s="20"/>
    </row>
    <row r="58" spans="1:12" x14ac:dyDescent="0.75">
      <c r="A58" s="9" t="s">
        <v>173</v>
      </c>
      <c r="B58" s="10" t="s">
        <v>174</v>
      </c>
      <c r="C58" s="9" t="s">
        <v>175</v>
      </c>
      <c r="D58" s="11">
        <v>9.6576173854728466E-3</v>
      </c>
      <c r="E58" s="18"/>
      <c r="L58" s="20"/>
    </row>
    <row r="59" spans="1:12" x14ac:dyDescent="0.75">
      <c r="A59" s="9" t="s">
        <v>176</v>
      </c>
      <c r="B59" s="10" t="s">
        <v>177</v>
      </c>
      <c r="C59" s="9" t="s">
        <v>178</v>
      </c>
      <c r="D59" s="11">
        <v>9.5308472083347785E-3</v>
      </c>
      <c r="E59" s="18"/>
      <c r="L59" s="20"/>
    </row>
    <row r="60" spans="1:12" x14ac:dyDescent="0.75">
      <c r="A60" s="9" t="s">
        <v>179</v>
      </c>
      <c r="B60" s="10" t="s">
        <v>180</v>
      </c>
      <c r="C60" s="9" t="s">
        <v>181</v>
      </c>
      <c r="D60" s="11">
        <v>9.1936224344075501E-3</v>
      </c>
      <c r="E60" s="18"/>
      <c r="L60" s="20"/>
    </row>
    <row r="61" spans="1:12" x14ac:dyDescent="0.75">
      <c r="A61" s="9" t="s">
        <v>182</v>
      </c>
      <c r="B61" s="10" t="s">
        <v>183</v>
      </c>
      <c r="C61" s="9" t="s">
        <v>184</v>
      </c>
      <c r="D61" s="11">
        <v>9.1535277605627307E-3</v>
      </c>
      <c r="E61" s="18"/>
      <c r="L61" s="20"/>
    </row>
    <row r="62" spans="1:12" x14ac:dyDescent="0.75">
      <c r="A62" s="9" t="s">
        <v>185</v>
      </c>
      <c r="B62" s="10" t="s">
        <v>186</v>
      </c>
      <c r="C62" s="9" t="s">
        <v>187</v>
      </c>
      <c r="D62" s="11">
        <v>8.9972680741638618E-3</v>
      </c>
      <c r="E62" s="18"/>
      <c r="L62" s="20"/>
    </row>
    <row r="63" spans="1:12" x14ac:dyDescent="0.75">
      <c r="A63" s="9" t="s">
        <v>188</v>
      </c>
      <c r="B63" s="10" t="s">
        <v>189</v>
      </c>
      <c r="C63" s="9" t="s">
        <v>190</v>
      </c>
      <c r="D63" s="11">
        <v>8.6504132083525531E-3</v>
      </c>
      <c r="E63" s="18"/>
      <c r="L63" s="20"/>
    </row>
    <row r="64" spans="1:12" x14ac:dyDescent="0.75">
      <c r="A64" s="9" t="s">
        <v>191</v>
      </c>
      <c r="B64" s="10" t="s">
        <v>192</v>
      </c>
      <c r="C64" s="9" t="s">
        <v>193</v>
      </c>
      <c r="D64" s="11">
        <v>8.2601257333559334E-3</v>
      </c>
      <c r="E64" s="18"/>
      <c r="L64" s="20"/>
    </row>
    <row r="65" spans="1:12" x14ac:dyDescent="0.75">
      <c r="A65" s="9" t="s">
        <v>194</v>
      </c>
      <c r="B65" s="10" t="s">
        <v>195</v>
      </c>
      <c r="C65" s="9" t="s">
        <v>196</v>
      </c>
      <c r="D65" s="11">
        <v>7.4999999999999997E-3</v>
      </c>
      <c r="E65" s="18" t="s">
        <v>130</v>
      </c>
      <c r="L65" s="20"/>
    </row>
    <row r="66" spans="1:12" x14ac:dyDescent="0.75">
      <c r="A66" s="9" t="s">
        <v>197</v>
      </c>
      <c r="B66" s="10" t="s">
        <v>198</v>
      </c>
      <c r="C66" s="9" t="s">
        <v>199</v>
      </c>
      <c r="D66" s="11">
        <v>7.4341390766973726E-3</v>
      </c>
      <c r="E66" s="18"/>
      <c r="L66" s="20"/>
    </row>
    <row r="67" spans="1:12" x14ac:dyDescent="0.75">
      <c r="A67" s="9" t="s">
        <v>200</v>
      </c>
      <c r="B67" s="10" t="s">
        <v>201</v>
      </c>
      <c r="C67" s="9" t="s">
        <v>202</v>
      </c>
      <c r="D67" s="11">
        <v>7.3166858082869641E-3</v>
      </c>
      <c r="E67" s="18"/>
      <c r="L67" s="20"/>
    </row>
    <row r="68" spans="1:12" x14ac:dyDescent="0.75">
      <c r="A68" s="9" t="s">
        <v>203</v>
      </c>
      <c r="B68" s="10" t="s">
        <v>204</v>
      </c>
      <c r="C68" s="9" t="s">
        <v>205</v>
      </c>
      <c r="D68" s="12" t="s">
        <v>206</v>
      </c>
      <c r="E68" s="18" t="s">
        <v>207</v>
      </c>
    </row>
    <row r="69" spans="1:12" x14ac:dyDescent="0.75">
      <c r="A69" s="9" t="s">
        <v>208</v>
      </c>
      <c r="B69" s="10" t="s">
        <v>209</v>
      </c>
      <c r="C69" s="9" t="s">
        <v>210</v>
      </c>
      <c r="D69" s="12" t="s">
        <v>206</v>
      </c>
      <c r="E69" s="18" t="s">
        <v>207</v>
      </c>
    </row>
    <row r="70" spans="1:12" x14ac:dyDescent="0.75">
      <c r="A70" s="9" t="s">
        <v>211</v>
      </c>
      <c r="B70" s="10" t="s">
        <v>212</v>
      </c>
      <c r="C70" s="9" t="s">
        <v>213</v>
      </c>
      <c r="D70" s="12" t="s">
        <v>206</v>
      </c>
      <c r="E70" s="18" t="s">
        <v>207</v>
      </c>
    </row>
  </sheetData>
  <mergeCells count="2">
    <mergeCell ref="A2:E2"/>
    <mergeCell ref="A3:E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9"/>
  <sheetViews>
    <sheetView workbookViewId="0">
      <selection sqref="A1:J1"/>
    </sheetView>
  </sheetViews>
  <sheetFormatPr defaultRowHeight="14.75" x14ac:dyDescent="0.75"/>
  <cols>
    <col min="1" max="1" width="11.54296875" customWidth="1"/>
    <col min="2" max="2" width="16.86328125" customWidth="1"/>
    <col min="3" max="3" width="17" customWidth="1"/>
    <col min="4" max="4" width="19.54296875" customWidth="1"/>
    <col min="5" max="5" width="15.54296875" customWidth="1"/>
    <col min="6" max="6" width="10.54296875" customWidth="1"/>
    <col min="7" max="7" width="19.54296875" customWidth="1"/>
    <col min="8" max="8" width="14.40625" customWidth="1"/>
    <col min="9" max="9" width="11.7265625" customWidth="1"/>
    <col min="10" max="10" width="12.40625" customWidth="1"/>
  </cols>
  <sheetData>
    <row r="1" spans="1:10" ht="34.9" customHeight="1" x14ac:dyDescent="0.75">
      <c r="A1" s="25" t="str">
        <f>"The estimated Index changes are calculated by comparing the new Index components and weightings versus the existing. As of "&amp;TEXT(List!$A$2,"mmmm d, yyyy")&amp;", and subject to change."</f>
        <v>The estimated Index changes are calculated by comparing the new Index components and weightings versus the existing. As of May 6, 2026, and subject to change.</v>
      </c>
      <c r="B1" s="22"/>
      <c r="C1" s="22"/>
      <c r="D1" s="22"/>
      <c r="E1" s="22"/>
      <c r="F1" s="22"/>
      <c r="G1" s="22"/>
      <c r="H1" s="22"/>
      <c r="I1" s="22"/>
      <c r="J1" s="22"/>
    </row>
    <row r="3" spans="1:10" ht="30" customHeight="1" x14ac:dyDescent="0.75">
      <c r="A3" s="13" t="s">
        <v>214</v>
      </c>
      <c r="B3" s="14" t="s">
        <v>215</v>
      </c>
      <c r="C3" s="14" t="s">
        <v>216</v>
      </c>
      <c r="D3" s="14" t="s">
        <v>217</v>
      </c>
      <c r="E3" s="14" t="s">
        <v>218</v>
      </c>
      <c r="F3" s="14" t="s">
        <v>219</v>
      </c>
      <c r="G3" s="14" t="s">
        <v>220</v>
      </c>
      <c r="H3" s="14" t="s">
        <v>221</v>
      </c>
      <c r="I3" s="14" t="s">
        <v>222</v>
      </c>
      <c r="J3" s="14" t="s">
        <v>223</v>
      </c>
    </row>
    <row r="4" spans="1:10" x14ac:dyDescent="0.75">
      <c r="A4" t="s">
        <v>8</v>
      </c>
      <c r="B4" s="15">
        <v>4.4464576039663688E-2</v>
      </c>
      <c r="C4" s="15">
        <v>8.8929152079327389E-2</v>
      </c>
      <c r="D4" s="16">
        <v>6</v>
      </c>
      <c r="E4" s="15">
        <v>0.03</v>
      </c>
      <c r="F4" s="16">
        <v>3</v>
      </c>
      <c r="G4" s="15">
        <v>4.4464576039663688E-2</v>
      </c>
      <c r="H4" s="16">
        <v>3</v>
      </c>
      <c r="I4" s="15">
        <v>1.44645760396639E-2</v>
      </c>
      <c r="J4" s="15">
        <v>0</v>
      </c>
    </row>
    <row r="5" spans="1:10" x14ac:dyDescent="0.75">
      <c r="B5" s="15"/>
      <c r="C5" s="15"/>
      <c r="D5" s="16"/>
      <c r="E5" s="15"/>
      <c r="F5" s="16"/>
      <c r="G5" s="15"/>
      <c r="H5" s="16"/>
      <c r="I5" s="15"/>
      <c r="J5" s="15"/>
    </row>
    <row r="6" spans="1:10" x14ac:dyDescent="0.75">
      <c r="B6" s="15"/>
      <c r="C6" s="15"/>
      <c r="D6" s="16"/>
      <c r="E6" s="15"/>
      <c r="F6" s="16"/>
      <c r="G6" s="15"/>
      <c r="H6" s="16"/>
      <c r="I6" s="15"/>
      <c r="J6" s="15"/>
    </row>
    <row r="7" spans="1:10" x14ac:dyDescent="0.75">
      <c r="B7" s="15"/>
      <c r="C7" s="15"/>
      <c r="D7" s="16"/>
      <c r="E7" s="15"/>
      <c r="F7" s="16"/>
      <c r="G7" s="15"/>
      <c r="H7" s="16"/>
      <c r="I7" s="15"/>
      <c r="J7" s="15"/>
    </row>
    <row r="8" spans="1:10" x14ac:dyDescent="0.75">
      <c r="B8" s="15"/>
      <c r="C8" s="15"/>
      <c r="D8" s="16"/>
      <c r="E8" s="15"/>
      <c r="F8" s="16"/>
      <c r="G8" s="15"/>
      <c r="H8" s="16"/>
      <c r="I8" s="15"/>
      <c r="J8" s="15"/>
    </row>
    <row r="9" spans="1:10" x14ac:dyDescent="0.75">
      <c r="B9" s="15"/>
      <c r="C9" s="15"/>
      <c r="D9" s="16"/>
      <c r="E9" s="15"/>
      <c r="F9" s="16"/>
      <c r="G9" s="15"/>
      <c r="H9" s="16"/>
      <c r="I9" s="15"/>
      <c r="J9" s="15"/>
    </row>
  </sheetData>
  <mergeCells count="1">
    <mergeCell ref="A1:J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</vt:lpstr>
      <vt:lpstr>WTGEOP</vt:lpstr>
      <vt:lpstr>Turnover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Matt Wagner</cp:lastModifiedBy>
  <dcterms:created xsi:type="dcterms:W3CDTF">2026-05-06T13:11:29Z</dcterms:created>
  <dcterms:modified xsi:type="dcterms:W3CDTF">2026-05-06T13:28:08Z</dcterms:modified>
</cp:coreProperties>
</file>