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24226"/>
  <mc:AlternateContent xmlns:mc="http://schemas.openxmlformats.org/markup-compatibility/2006">
    <mc:Choice Requires="x15">
      <x15ac:absPath xmlns:x15ac="http://schemas.microsoft.com/office/spreadsheetml/2010/11/ac" url="https://conservation.sharepoint.com/sites/CIEcuadorTeam/Shared Documents/📖 Procesos Frecuentes Operaciones/3. Contratos y Donaciones/Convenios de donación/"/>
    </mc:Choice>
  </mc:AlternateContent>
  <xr:revisionPtr revIDLastSave="82" documentId="11_3D028CB1A175DF7136F081233440104A7FBBFD04" xr6:coauthVersionLast="47" xr6:coauthVersionMax="47" xr10:uidLastSave="{40A13871-5943-5883-9379-FA565EA82CFD}"/>
  <bookViews>
    <workbookView xWindow="-110" yWindow="-110" windowWidth="19420" windowHeight="10300" tabRatio="748" xr2:uid="{00000000-000D-0000-FFFF-FFFF00000000}"/>
  </bookViews>
  <sheets>
    <sheet name="Cuestionario" sheetId="6" r:id="rId1"/>
    <sheet name="FRA" sheetId="9" state="hidden" r:id="rId2"/>
    <sheet name="Reporting &amp; Monitoring Grid" sheetId="10" state="hidden" r:id="rId3"/>
    <sheet name="Lists" sheetId="8" state="hidden" r:id="rId4"/>
  </sheets>
  <externalReferences>
    <externalReference r:id="rId5"/>
    <externalReference r:id="rId6"/>
  </externalReferences>
  <definedNames>
    <definedName name="_Hlk513205681" localSheetId="0">Cuestionario!#REF!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9" l="1"/>
  <c r="D15" i="9"/>
  <c r="D14" i="9"/>
  <c r="D13" i="9"/>
  <c r="D8" i="9"/>
  <c r="E176" i="9"/>
  <c r="F170" i="9"/>
  <c r="E169" i="9"/>
  <c r="E168" i="9"/>
  <c r="E165" i="9"/>
  <c r="E164" i="9"/>
  <c r="E161" i="9"/>
  <c r="E160" i="9"/>
  <c r="E159" i="9"/>
  <c r="E158" i="9"/>
  <c r="E154" i="9"/>
  <c r="E153" i="9"/>
  <c r="E152" i="9"/>
  <c r="E151" i="9"/>
  <c r="E148" i="9"/>
  <c r="E147" i="9"/>
  <c r="E144" i="9"/>
  <c r="E143" i="9"/>
  <c r="E140" i="9"/>
  <c r="E139" i="9"/>
  <c r="E136" i="9"/>
  <c r="E135" i="9"/>
  <c r="E134" i="9"/>
  <c r="E133" i="9"/>
  <c r="E132" i="9"/>
  <c r="E128" i="9"/>
  <c r="E127" i="9"/>
  <c r="E126" i="9"/>
  <c r="E123" i="9"/>
  <c r="E122" i="9"/>
  <c r="E119" i="9"/>
  <c r="E118" i="9"/>
  <c r="E117" i="9"/>
  <c r="E114" i="9"/>
  <c r="E113" i="9"/>
  <c r="E112" i="9"/>
  <c r="E108" i="9"/>
  <c r="E107" i="9"/>
  <c r="E104" i="9"/>
  <c r="E103" i="9"/>
  <c r="E100" i="9"/>
  <c r="E99" i="9"/>
  <c r="E96" i="9"/>
  <c r="E95" i="9"/>
  <c r="E94" i="9"/>
  <c r="E91" i="9"/>
  <c r="E90" i="9"/>
  <c r="E86" i="9"/>
  <c r="E85" i="9"/>
  <c r="E82" i="9"/>
  <c r="E81" i="9"/>
  <c r="E78" i="9"/>
  <c r="E77" i="9"/>
  <c r="E74" i="9"/>
  <c r="E73" i="9"/>
  <c r="E69" i="9"/>
  <c r="E68" i="9"/>
  <c r="E65" i="9"/>
  <c r="E64" i="9"/>
  <c r="E63" i="9"/>
  <c r="E62" i="9"/>
  <c r="E59" i="9"/>
  <c r="E58" i="9"/>
  <c r="E57" i="9"/>
  <c r="E54" i="9"/>
  <c r="E53" i="9"/>
  <c r="E52" i="9"/>
  <c r="E51" i="9"/>
  <c r="E50" i="9"/>
  <c r="E47" i="9"/>
  <c r="E46" i="9"/>
  <c r="E45" i="9"/>
  <c r="E44" i="9"/>
  <c r="E28" i="9"/>
  <c r="E27" i="9"/>
  <c r="E26" i="9"/>
  <c r="E25" i="9"/>
  <c r="E24" i="9"/>
  <c r="E23" i="9"/>
  <c r="E22" i="9"/>
  <c r="E170" i="9" l="1"/>
  <c r="E180" i="9" s="1"/>
</calcChain>
</file>

<file path=xl/sharedStrings.xml><?xml version="1.0" encoding="utf-8"?>
<sst xmlns="http://schemas.openxmlformats.org/spreadsheetml/2006/main" count="622" uniqueCount="376">
  <si>
    <r>
      <t xml:space="preserve">Cuestionario financiero para los receptores de donaciones de Conservation International
</t>
    </r>
    <r>
      <rPr>
        <sz val="11"/>
        <color rgb="FF333333"/>
        <rFont val="Calibri"/>
        <family val="2"/>
        <scheme val="minor"/>
      </rPr>
      <t xml:space="preserve">Conservation International Foundation ("CI") pide a los solicitantes de CI que gestionen fondos de subvención que completen las siguientes preguntas para determinar la capacidad del solicitante de subvención para: 
• Establecer y mantener controles internos efectivos sobre los fondos gestionados por CI para asegurar razonablemente que el solicitante de la subvención está administrando los fondos de la subvención de acuerdo con las leyes aplicables, regulaciones y los términos y condiciones del acuerdo de subvención.
• Evaluar y monitorear el cumplimiento de las leyes aplicables, regulaciones, y los términos y condiciones del acuerdo de subvención.
• Tomar medidas rápidas cuando se identifican las instancias de incumplimiento.
</t>
    </r>
  </si>
  <si>
    <t xml:space="preserve">Sección A: Información General
</t>
  </si>
  <si>
    <t>1. Nombre legal de la organización solicitante:</t>
  </si>
  <si>
    <r>
      <t>(nombre legal de la organización que firmará el acuerdo y aceptar</t>
    </r>
    <r>
      <rPr>
        <sz val="11"/>
        <rFont val="Calibri"/>
        <family val="2"/>
      </rPr>
      <t>á</t>
    </r>
    <r>
      <rPr>
        <i/>
        <sz val="11"/>
        <rFont val="Calibri"/>
        <family val="2"/>
        <scheme val="minor"/>
      </rPr>
      <t xml:space="preserve"> la responsabilidad para la administración de los fondos de CI, en caso de que sean adjudicados)</t>
    </r>
  </si>
  <si>
    <t>Dirección web:</t>
  </si>
  <si>
    <t xml:space="preserve">Dirección:                                         </t>
  </si>
  <si>
    <t xml:space="preserve">Teléfono: : </t>
  </si>
  <si>
    <t>Correo electrónico:</t>
  </si>
  <si>
    <t>2. Monto de la subvención propuesta en USD:</t>
  </si>
  <si>
    <t>3. Fecha de inicio propuesta:</t>
  </si>
  <si>
    <t>*Formato: MM/DD/AAAA</t>
  </si>
  <si>
    <t xml:space="preserve">    Fecha de finalización de la propuesta:</t>
  </si>
  <si>
    <t xml:space="preserve">4. ¿Está legalmente inscrito el solicitante de la subvención en el país donde se realizarán las actividades de proyecto propuestas?  
</t>
  </si>
  <si>
    <t>Si</t>
  </si>
  <si>
    <t>No</t>
  </si>
  <si>
    <r>
      <t>5.</t>
    </r>
    <r>
      <rPr>
        <b/>
        <sz val="11"/>
        <rFont val="Calibri"/>
        <family val="2"/>
        <scheme val="minor"/>
      </rPr>
      <t xml:space="preserve"> </t>
    </r>
    <r>
      <rPr>
        <sz val="11"/>
        <rFont val="Calibri"/>
        <family val="2"/>
        <scheme val="minor"/>
      </rPr>
      <t>¿El solicitante de subvención conoce cuales son y est</t>
    </r>
    <r>
      <rPr>
        <sz val="11"/>
        <rFont val="Calibri"/>
        <family val="2"/>
      </rPr>
      <t>á</t>
    </r>
    <r>
      <rPr>
        <sz val="11"/>
        <rFont val="Calibri"/>
        <family val="2"/>
        <scheme val="minor"/>
      </rPr>
      <t xml:space="preserve"> en cumplimiento de sus obligaciones en virtud de las licencias, permisos, exenciones o certificaciones fiscales (es decir, impuestos, mano de obra, seguridad, etc.) en el país de constitución y donde se realizarán las actividades del proyecto?  								</t>
    </r>
  </si>
  <si>
    <t>6. Número de empleados asalariados:</t>
  </si>
  <si>
    <t>Tiempo completo:</t>
  </si>
  <si>
    <t>Tiempo parcial:</t>
  </si>
  <si>
    <t xml:space="preserve">7. Sírvase especificar el status/clasificación legal </t>
  </si>
  <si>
    <t xml:space="preserve">*Si Otra: </t>
  </si>
  <si>
    <t>de su organización:</t>
  </si>
  <si>
    <t xml:space="preserve">8. Por favor, especifique el estado fiscal de su 
</t>
  </si>
  <si>
    <t>organización:</t>
  </si>
  <si>
    <t>9. Fecha de inicio del año fiscal (financiero):</t>
  </si>
  <si>
    <t xml:space="preserve"> Fecha de finalización del año fiscal (financiero):</t>
  </si>
  <si>
    <t>10. Presupuesto organizativo total para el año fiscal más reciente (cantidad y moneda):</t>
  </si>
  <si>
    <t xml:space="preserve">Ingresos (incluidas las subvenciones):  </t>
  </si>
  <si>
    <t>Gastos:</t>
  </si>
  <si>
    <t xml:space="preserve">11. ¿Su organización tiene actualmente deudas pendientes con el gobierno o con otras partes?  </t>
  </si>
  <si>
    <t>a. En caso afirmativo, explique la naturaleza de la ocurrencia (fecha originaria y actual, declaración más reciente: por qué se incurrieron, métodos sobre perspectivas de reembolso, si existieran; cualquier información adicional pertinente.)</t>
  </si>
  <si>
    <t>12. Dentro de los pasados tres años tiene o es su organización, su personal clave, funcionarios o directores actualmente sujetos a cualquier investigación o litigio? El personal, los funcionarios o los directores clave de su organización ¿han participado en investigaciones sobre la gestión inadecuada de los fondos de los donantes, tales como fraude, colusión, blanqueo de capitales, malversación, robo, falsificación, soborno, falsificación o destrucción de registros?</t>
  </si>
  <si>
    <t>a. En caso afirmativo, sírvase explicar:</t>
  </si>
  <si>
    <t>13. ¿Ha recibido la organización donaciones de otras organizaciones?  En caso afirmativo, por favor proporcione detalles de las 3 adjudicaciones más recientes incluyendo el nombre del donante, fuente de los fondos, monto, periodo cubierto, y nombre del gerente del proyecto y del director financiero.</t>
  </si>
  <si>
    <t>Título del proyecto</t>
  </si>
  <si>
    <t>Monto en USD</t>
  </si>
  <si>
    <t>Donante</t>
  </si>
  <si>
    <t>Fondos del Estado de EEUU o multilaterales</t>
  </si>
  <si>
    <t>Fecha de Inicio</t>
  </si>
  <si>
    <t>Fecha de finalización</t>
  </si>
  <si>
    <t>Nombre del Gerente del Proyecto</t>
  </si>
  <si>
    <t>Nombre del Director Financiero</t>
  </si>
  <si>
    <t xml:space="preserve">14. ¿Espera la organización recibir otras donaciones durante el periodo de la propuesta de este proyecto? De ser así, nombre las organizaciones que están revisando sus propuestas y los títulos de los proyectos presentados a consideración:   </t>
  </si>
  <si>
    <t>Fondos del Estado de EEUU?</t>
  </si>
  <si>
    <t>SECCIÓN B: Controles Internos</t>
  </si>
  <si>
    <t>Los controles internos son procedimientos que garantizan que: 1) las transacciones financieras están aprobadas por alguien autorizado y que siguen las leyes, regulaciones y políticas de la organización, 2) los activos se mantienen de manera segura, y 3) los registros contables están completos, exactos y se mantienen en forma regular. Por favor complete las siguientes preguntas relacionadas con los controles internos de su organización:</t>
  </si>
  <si>
    <t xml:space="preserve">1.  Indicar cuáles de los controles internos que se nombran a continuación se están aplicando en su institución: </t>
  </si>
  <si>
    <t>Explicación</t>
  </si>
  <si>
    <t>A</t>
  </si>
  <si>
    <t>¿Tienen un manual aprobado de políticas y procedimientos financieros y operacionales y es este conocido por el personal?</t>
  </si>
  <si>
    <t>B</t>
  </si>
  <si>
    <t>¿Se firman todos los cheques sólo cuando todos los detalles se han rellenado correctamente (es decir, los signatarios nunca firman cheques en blanco)?</t>
  </si>
  <si>
    <t>C</t>
  </si>
  <si>
    <t>¿Todas las transacciones son iniciadas y autorizadas por diferentes personas?</t>
  </si>
  <si>
    <t>D</t>
  </si>
  <si>
    <t>¿Son diferentes las personas responsables de los diferentes pasos en el proceso de adquisiciones, (por ejemplo, ordenar, recibir y pagar)?</t>
  </si>
  <si>
    <t>E</t>
  </si>
  <si>
    <t>¿Todos los activos fijos (por ejemplo, vehículos, equipos) propiedad de su organización están asegurados y controlados mediante un registro de activos fijos?</t>
  </si>
  <si>
    <t xml:space="preserve"> </t>
  </si>
  <si>
    <t>2. Si se concediera una subvención para este proyecto, quien sería responsable de:</t>
  </si>
  <si>
    <t>Nombre</t>
  </si>
  <si>
    <t xml:space="preserve">Título	</t>
  </si>
  <si>
    <t>A </t>
  </si>
  <si>
    <t>Solicitar pagos</t>
  </si>
  <si>
    <t>B </t>
  </si>
  <si>
    <t>Aprobar las solicitudes de pago</t>
  </si>
  <si>
    <t>C </t>
  </si>
  <si>
    <t>Emitir pagos</t>
  </si>
  <si>
    <t>D </t>
  </si>
  <si>
    <t>Preparar informes financieros del proyecto</t>
  </si>
  <si>
    <t>E </t>
  </si>
  <si>
    <t>Aprobar los informes financieros del proyecto</t>
  </si>
  <si>
    <t>F </t>
  </si>
  <si>
    <t>Aprobar adquisiciones de bienes y servicios</t>
  </si>
  <si>
    <t>3. ¿Su organización tiene políticas que abordan los conflictos de interés?</t>
  </si>
  <si>
    <t>a. Si la respuesta es afirmativa, sírvase proporcionar una copia.</t>
  </si>
  <si>
    <t>4. ¿Hay alguna relación familiar entre alguno de los empleados enumerados anteriormente en pregunta #2?</t>
  </si>
  <si>
    <t xml:space="preserve">5. ¿Algún empleado, director o fideicomisario de la organización, o cualquiera de sus familiares, tiene relación financiera o familiar con cualquier empleado de CI, Director de CI o miembro de la familia de un empleado de CI o director de CI?    			</t>
  </si>
  <si>
    <t xml:space="preserve">6. ¿Con qué frecuencia la gerencia de la oficina principal de su organización revisa y  concilia los informes de gastos/ingreso de dinero, saldos de dinero (incluyendo caja chica) y los estados de cuenta bancarios para todas las operaciones? </t>
  </si>
  <si>
    <t xml:space="preserve">una vez por semana </t>
  </si>
  <si>
    <t xml:space="preserve">una vez al mes     </t>
  </si>
  <si>
    <t xml:space="preserve">una vez por trimestre     </t>
  </si>
  <si>
    <t xml:space="preserve">una vez al año  </t>
  </si>
  <si>
    <t xml:space="preserve">        </t>
  </si>
  <si>
    <t>a. ¿Quién prepara estos informes?</t>
  </si>
  <si>
    <t xml:space="preserve">Título:	</t>
  </si>
  <si>
    <t>b. ¿Quien revisa estos informes?</t>
  </si>
  <si>
    <t>SECCIÓN C: Contabilidad y Sistemas de Nómina</t>
  </si>
  <si>
    <t>El propósito de un sistema de contabilidad es para: 1) registrar con precisión todas las transacciones financieras y 2) garantizar que todas las transacciones financieras estén respaldadas por facturas, hojas de tiempo y otra documentación.  El tipo de sistema contable generalmente depende del tamaño de la organización. Algunas organizaciones pueden tener sistemas contables computarizados, mientras que otras usan sistemas manuales para registrar cada transacción en un libro mayor.  En cualquier caso, los fondos de donación de CI deben estar debidamente autorizados, deben ser usados para los propósitos previstos y registrados de forma organizada y regular. Tenga en cuenta que CI puede solicitar una teleconferencia previa a la adjudicación para revisar el sistema de contabilidad, las políticas y los procedimientos de su organización.</t>
  </si>
  <si>
    <t>1. Indicar las prácticas contables que se siguen en su institución dentro de la oficina que tendrán la supervisión directa de la subvención:</t>
  </si>
  <si>
    <t>¿Tiene su organización un sistema de contabilidad informatizado? En caso afirmativo, proporcione el nombre en la columna "explicación".</t>
  </si>
  <si>
    <t>¿Todos los pagos entrantes y salientes son respaldados por la factura original u otra documentación?</t>
  </si>
  <si>
    <t>¿Su sistema contable puede identificar la recepción y los gastos de los fondos por separado para cada fuente de financiación? Si la respuesta es afirmativa, explíquese.</t>
  </si>
  <si>
    <t>¿Hay un libro de pago (o Libro Mayor) por separado para cada cuenta bancaria y de efectivo?</t>
  </si>
  <si>
    <t xml:space="preserve">¿Su organización mantiene una carta de empleo o un contrato que incluye la descripción del trabajo y la información salarial para cada empleado?     </t>
  </si>
  <si>
    <t>¿Se conservan los registros de tiempo y esfuerzo individuales, como las hojas de tiempo, que reflejan todas las horas trabajadas por empleados individuales, codificadas por proyecto/donante y aprobadas por el supervisor del empleado?      
Tenga en cuenta que, en el caso de una concesión de subvención, los empleados del proyecto deberán documentar diariamente el tiempo dedicado a las actividades del proyecto. Si su organización no utiliza hojas de tiempo, se proporcionará una plantilla.</t>
  </si>
  <si>
    <t>G</t>
  </si>
  <si>
    <t>¿Las deducciones legales (por ejemplo, los impuestos de nómina y/o la seguridad social) se hacen correctamente y se pagan a tiempo para todos los empleados?</t>
  </si>
  <si>
    <t>SECCION D: Control de los Fondos</t>
  </si>
  <si>
    <t>Los beneficiarios de CI que reciben anticipos de los fondos de donación pueden depositarlos en una cuenta bancaria en moneda local o en dólares americanos.  Normalmente CI desembolsa los fondos para los beneficiarios mediante transferencias bancarias de dólares americanos a las cuentas bancarias de los beneficiarios.  El acceso a las cuentas bancarias debe estar limitado solo para funcionarios autorizados. Los saldos bancarios deben ser comparados cada mes con sus registros de contabilidad.  Si el dinero no puede ser guardado en un banco, es muy importante que el dinero se guarde en una caja fuerte de seguridad y que se tengan estrictos controles  en cuanto a la custodia y desembolsos de dinero.</t>
  </si>
  <si>
    <t>1. indicar las prácticas contables que se siguen en su institución dentro de la oficina que tendrán la supervisión directa de la subvención:</t>
  </si>
  <si>
    <t>¿Su organización tiene una cuenta bancaria en su propio nombre que puede recibir pagos por transferencia bancaria en moneda extranjera?</t>
  </si>
  <si>
    <t>Si fuera necesario, en el caso de una concesión de subvención, ¿podría su organización abrir una cuenta bancaria dedicada para el subsidio de CI?</t>
  </si>
  <si>
    <t>¿Su organización mantiene un registro para las transacciones realizadas con caja chica?</t>
  </si>
  <si>
    <t>¿Su organización realiza revisiones sorpresa al azar de caja chica?</t>
  </si>
  <si>
    <t>Su organización revisa y verifica la caja chica de forma regular? En caso afirmativo, ¿con qué frecuencia se hace?</t>
  </si>
  <si>
    <t>¿El efectivo se guarda de forma segura en una caja cerrada o segura, bajo la custodia de una persona?</t>
  </si>
  <si>
    <t>2. ¿La mayoría de los pagos a los vendedores se pagan por transferencia bancaria, cheque o en efectivo?</t>
  </si>
  <si>
    <t>Transferencia Bancaria</t>
  </si>
  <si>
    <t>Cheque</t>
  </si>
  <si>
    <t>Efectivo</t>
  </si>
  <si>
    <t>3. Por favor, proporcione la posición/título de la persona responsable de salvaguardar la caja chica:</t>
  </si>
  <si>
    <t>4. ¿Quién autoriza la apertura y el cierre de las cuentas bancarias de su organización y sus signatarios?</t>
  </si>
  <si>
    <t>5. ¿Se requieren al menos dos firmas para liberar pagos de la cuenta bancaria?</t>
  </si>
  <si>
    <r>
      <t>a. Si la respuesta es afirmativa,</t>
    </r>
    <r>
      <rPr>
        <sz val="11"/>
        <rFont val="Calibri"/>
        <family val="2"/>
        <scheme val="minor"/>
      </rPr>
      <t xml:space="preserve"> indique los nombres y títulos:</t>
    </r>
  </si>
  <si>
    <t>b. ¿Están estas personas autorizadas por el Consejo de Administración o Síndicos?</t>
  </si>
  <si>
    <r>
      <rPr>
        <b/>
        <sz val="11"/>
        <rFont val="Calibri"/>
        <family val="2"/>
        <scheme val="minor"/>
      </rPr>
      <t>c. En caso de responder "no" a alguna de las preguntas del punto 5</t>
    </r>
    <r>
      <rPr>
        <b/>
        <i/>
        <sz val="11"/>
        <rFont val="Calibri"/>
        <family val="2"/>
        <scheme val="minor"/>
      </rPr>
      <t>,</t>
    </r>
    <r>
      <rPr>
        <sz val="11"/>
        <rFont val="Calibri"/>
        <family val="2"/>
        <scheme val="minor"/>
      </rPr>
      <t xml:space="preserve"> sírvase describir las medidas de mitigación de riesgos que se han puesto en marcha para garantizar controles apropiados para las extracciones de la cuenta bancaria.	</t>
    </r>
  </si>
  <si>
    <r>
      <t xml:space="preserve">6. </t>
    </r>
    <r>
      <rPr>
        <b/>
        <sz val="11"/>
        <rFont val="Calibri"/>
        <family val="2"/>
        <scheme val="minor"/>
      </rPr>
      <t>Si su organización hace transacciones bancarias en línea</t>
    </r>
    <r>
      <rPr>
        <sz val="11"/>
        <rFont val="Calibri"/>
        <family val="2"/>
        <scheme val="minor"/>
      </rPr>
      <t xml:space="preserve">, ¿quién está obligado a aprobar los cambios y otorgar acceso a la cuenta?  	</t>
    </r>
  </si>
  <si>
    <r>
      <t>SECCION E: Auditor</t>
    </r>
    <r>
      <rPr>
        <b/>
        <sz val="11"/>
        <rFont val="Calibri"/>
        <family val="2"/>
      </rPr>
      <t>í</t>
    </r>
    <r>
      <rPr>
        <b/>
        <sz val="11"/>
        <rFont val="Calibri"/>
        <family val="2"/>
        <scheme val="minor"/>
      </rPr>
      <t>a Independiente</t>
    </r>
  </si>
  <si>
    <t xml:space="preserve">CI podrá exigir una auditoria de los registros contables de su organización. Una auditoria es una  revisión de sus registros contables realizada por un auditor independiente que trabaja  para una firma auditora. Un informe de auditoria contiene sus estados financieros así como un  dictamen del auditor de que sus reportes financieros están correctos.  Por favor proporcione la siguiente  información sobre anteriores auditorias realizadas  a su organización. </t>
  </si>
  <si>
    <r>
      <t>1. ¿Se realizan auditor</t>
    </r>
    <r>
      <rPr>
        <sz val="11"/>
        <rFont val="Calibri"/>
        <family val="2"/>
      </rPr>
      <t>í</t>
    </r>
    <r>
      <rPr>
        <sz val="11"/>
        <rFont val="Calibri"/>
        <family val="2"/>
        <scheme val="minor"/>
      </rPr>
      <t xml:space="preserve">as externas regulares de su organización,  las cuales ustedes contratan y pagan?     </t>
    </r>
  </si>
  <si>
    <r>
      <t xml:space="preserve">a. En caso afirmativo, </t>
    </r>
    <r>
      <rPr>
        <sz val="11"/>
        <rFont val="Calibri"/>
        <family val="2"/>
        <scheme val="minor"/>
      </rPr>
      <t>¿quién realiza las auditor</t>
    </r>
    <r>
      <rPr>
        <sz val="11"/>
        <rFont val="Calibri"/>
        <family val="2"/>
      </rPr>
      <t>í</t>
    </r>
    <r>
      <rPr>
        <sz val="11"/>
        <rFont val="Calibri"/>
        <family val="2"/>
        <scheme val="minor"/>
      </rPr>
      <t xml:space="preserve">as? </t>
    </r>
  </si>
  <si>
    <t>Nombre:</t>
  </si>
  <si>
    <r>
      <t>¿Con qué frecuencia  se realizan las  auditor</t>
    </r>
    <r>
      <rPr>
        <sz val="11"/>
        <rFont val="Calibri"/>
        <family val="2"/>
      </rPr>
      <t>í</t>
    </r>
    <r>
      <rPr>
        <sz val="11"/>
        <rFont val="Calibri"/>
        <family val="2"/>
        <scheme val="minor"/>
      </rPr>
      <t xml:space="preserve">as?     </t>
    </r>
  </si>
  <si>
    <t>Anualmente</t>
  </si>
  <si>
    <t>Cada dos años</t>
  </si>
  <si>
    <t>Otra</t>
  </si>
  <si>
    <r>
      <t>3. Indicar cuándo se realizó la última  auditor</t>
    </r>
    <r>
      <rPr>
        <sz val="11"/>
        <rFont val="Calibri"/>
        <family val="2"/>
      </rPr>
      <t>í</t>
    </r>
    <r>
      <rPr>
        <sz val="11"/>
        <rFont val="Calibri"/>
        <family val="2"/>
        <scheme val="minor"/>
      </rPr>
      <t xml:space="preserve">a </t>
    </r>
  </si>
  <si>
    <r>
      <t>4. ¿Qué tipo de auditor</t>
    </r>
    <r>
      <rPr>
        <sz val="11"/>
        <rFont val="Calibri"/>
        <family val="2"/>
      </rPr>
      <t>í</t>
    </r>
    <r>
      <rPr>
        <sz val="11"/>
        <rFont val="Calibri"/>
        <family val="2"/>
        <scheme val="minor"/>
      </rPr>
      <t xml:space="preserve">a se realizó?    </t>
    </r>
  </si>
  <si>
    <t>5. ¿Sus auditores preparan cartas de gestión?</t>
  </si>
  <si>
    <t>a. En caso afirmativo, sírvase proporcionar una copia de los dos últimos años.</t>
  </si>
  <si>
    <t>SECCION F: Política para Sub-Donaciones</t>
  </si>
  <si>
    <t>Una sub-donación representa una  asistencia financiera en forma de dinero, o propiedad en vez de dinero, realizada en el marco de la adjudicación principal a otra institución con el propósito de lograr un alcance trabajo definido.</t>
  </si>
  <si>
    <t xml:space="preserve">1. ¿Va a proporcionar su organización fondos de la  donación propuesta a otra organización(es) mediante acuerdos secundarios? </t>
  </si>
  <si>
    <r>
      <t xml:space="preserve">En caso afirmativo, </t>
    </r>
    <r>
      <rPr>
        <i/>
        <sz val="11"/>
        <rFont val="Calibri"/>
        <family val="2"/>
        <scheme val="minor"/>
      </rPr>
      <t>por favor responda  las siguientes preguntas.  En caso contrario, proceda con la siguiente sección.</t>
    </r>
    <r>
      <rPr>
        <b/>
        <i/>
        <sz val="11"/>
        <rFont val="Calibri"/>
        <family val="2"/>
        <scheme val="minor"/>
      </rPr>
      <t xml:space="preserve"> </t>
    </r>
  </si>
  <si>
    <t>2. Proporcione  el  número y cantidad de  las sub-donaciones que tiene  planificado administrar en el marco de la  donación propuesta.</t>
  </si>
  <si>
    <t>Nombre  del Sub-Beneficiario:</t>
  </si>
  <si>
    <t>Monto en USD:</t>
  </si>
  <si>
    <r>
      <t xml:space="preserve">a. </t>
    </r>
    <r>
      <rPr>
        <sz val="11"/>
        <rFont val="Calibri"/>
        <family val="2"/>
        <scheme val="minor"/>
      </rPr>
      <t xml:space="preserve">¿Sabe de algún conflicto de intereses con alguno de los sub-beneficiarios propuestos anteriormente? </t>
    </r>
    <r>
      <rPr>
        <b/>
        <sz val="11"/>
        <rFont val="Calibri"/>
        <family val="2"/>
        <scheme val="minor"/>
      </rPr>
      <t xml:space="preserve">Si es así, </t>
    </r>
    <r>
      <rPr>
        <sz val="11"/>
        <rFont val="Calibri"/>
        <family val="2"/>
        <scheme val="minor"/>
      </rPr>
      <t>por favor describa.</t>
    </r>
    <r>
      <rPr>
        <b/>
        <sz val="11"/>
        <rFont val="Calibri"/>
        <family val="2"/>
        <scheme val="minor"/>
      </rPr>
      <t xml:space="preserve">		</t>
    </r>
  </si>
  <si>
    <t xml:space="preserve">3. ¿Tiene su organización un  historial de manejo de sub-beneficiarios?    </t>
  </si>
  <si>
    <t xml:space="preserve">4. ¿Tiene su organización políticas y procedimientos escritos para el monitoreo y seguimiento de las sub-donaciones?         </t>
  </si>
  <si>
    <r>
      <t>5. </t>
    </r>
    <r>
      <rPr>
        <sz val="11"/>
        <rFont val="Calibri"/>
        <family val="2"/>
        <scheme val="minor"/>
      </rPr>
      <t xml:space="preserve">¿Tiene su organización un  formato estándar para los acuerdos?                                </t>
    </r>
  </si>
  <si>
    <t>SECCION G: CERTIFICACION</t>
  </si>
  <si>
    <t xml:space="preserve">El cuestionario previo al premio debe ser firmado y fechado por personal autorizado que haya completado o revisado el formulario.  La tergiversación de la información incluida en este formulario resultará en el rechazo de una concesión de subvención y puede dar lugar a la terminación inmediata de todas las subvenciones otorgadas por CI.						</t>
  </si>
  <si>
    <t xml:space="preserve">Yo certifico en lo mejor de mi conocimiento y creencia que toda la información proporcionada en este  cuestionario y los datos de  respaldo son correctos. </t>
  </si>
  <si>
    <t>Director de la Organización:</t>
  </si>
  <si>
    <t>Firma</t>
  </si>
  <si>
    <t>Título</t>
  </si>
  <si>
    <t>Fecha</t>
  </si>
  <si>
    <t>Oficial Financiero</t>
  </si>
  <si>
    <t xml:space="preserve">                         </t>
  </si>
  <si>
    <t>ANEXOS</t>
  </si>
  <si>
    <t>Por favor  adjunte todos los siguientes documentos (cuando estén disponibles) y cualquier otra información que usted juzgue relevante a los temas mencionados anteriormente:</t>
  </si>
  <si>
    <t>ÿ</t>
  </si>
  <si>
    <t>Políticas escritas o manuales de:  adquisiciones, manejo financiero (contabilidad y controles internos), personal (informes de tiempo de trabajo/actividades o algún otro sistema de rastreo del tiempo del personal), y políticas y procedimientos de viaje.</t>
  </si>
  <si>
    <t>Ejemplo de hoja de tiempo</t>
  </si>
  <si>
    <t xml:space="preserve">Documentos de gobernanza (artículos de constitución, estatutos) 	</t>
  </si>
  <si>
    <t>Certificado de registro actual/otro certificado de autoridad para hacer negocios en el país de constitución y país donde se realizarán actividades de subvención.</t>
  </si>
  <si>
    <t>Organigrama con documentación justificativa para delegación de autoridad.</t>
  </si>
  <si>
    <t xml:space="preserve">Políticas de gestión y manual de procedimientos de sub-receptorores (subvenciónes) , si corresponde en la sección F.			</t>
  </si>
  <si>
    <t xml:space="preserve">Lista de todos los miembros actuales del Consejo de Administración.							</t>
  </si>
  <si>
    <t>Certificados de cumplimiento obligaciones SRI, IESS, Ministerio de Trabajo, UAFE (si aplica).</t>
  </si>
  <si>
    <t>Los estados financieros más recientes (hoja  de balance y estado de ingresos)</t>
  </si>
  <si>
    <t xml:space="preserve">Informe de auditor independiente y cartas de administración de los últimos dos años (si están disponibles)	</t>
  </si>
  <si>
    <t>Formulario de servicio de rentas internas de EE. UU.: formulario W9 para entidades e individuos estadounidenses; W8 forma para entidades e individuos no estadounidenses internacionales (W8BEN para individuos; W8BEN-E para entidades; W8BEN-EXP para las corporaciones 501 (c) (3) que tienen una carta del IRS que concede una excepción)</t>
  </si>
  <si>
    <t>Financial Risk Assessment Worksheet</t>
  </si>
  <si>
    <t>Conservation International</t>
  </si>
  <si>
    <t>PART I: Purpose of the Worksheet</t>
  </si>
  <si>
    <t>This Worksheet develops a ranking for an organization's financial risk.  It is meant to evaluate an organization's accounting policies and procedures and grants management experience based upon the organization's responses to the Financial Questionnaire for Conservation International Grant Recipients.</t>
  </si>
  <si>
    <t>Upon completion of the Worksheet and once the initial Risk Ranking has been determined, the staff person completing the worksheet should briefly describe the risk mitigation plan for working with the organization (if CI chooses to offer a grant to the organization in question).  Several tools and suggestions for risk mitigation strategies are proposed which can serve as a guide.</t>
  </si>
  <si>
    <t>PART II: Basic Information</t>
  </si>
  <si>
    <t>Name of Organization &amp; VMF:</t>
  </si>
  <si>
    <t>CMF #:</t>
  </si>
  <si>
    <t xml:space="preserve">Cognizant CI Business Unit: </t>
  </si>
  <si>
    <t>CEPF</t>
  </si>
  <si>
    <t>Primary Donor &amp; PMF</t>
  </si>
  <si>
    <t>Proposed Grant Amount</t>
  </si>
  <si>
    <t>Proposed Start Date</t>
  </si>
  <si>
    <t>Proposed End Date</t>
  </si>
  <si>
    <t>Type of Organization:</t>
  </si>
  <si>
    <t>Screening for new grant or re-screening active grant?</t>
  </si>
  <si>
    <t xml:space="preserve">Name of Person Completing Worksheet: </t>
  </si>
  <si>
    <t>PART III: Organizations with Automatic High Risk Rankings</t>
  </si>
  <si>
    <t>Grantee Score</t>
  </si>
  <si>
    <t>Score Scale</t>
  </si>
  <si>
    <t xml:space="preserve">If any question in this section can be answered "Yes" for the organization being assessed, then the organization will automatically be considered high risk.  The reviewer may proceed immediately to the risk mitigation section and describe a plan. </t>
  </si>
  <si>
    <t>Is the grantee a foreign government entity, such as a ministry, agency or parastatal organization, or an individual?</t>
  </si>
  <si>
    <t>Has the organization been in business for less than one year at the time of the assessment?</t>
  </si>
  <si>
    <t>Would the value of the grant compose 76% or more of the organization's annual budget?</t>
  </si>
  <si>
    <t>Are the majority of the payments by the organization to vendors or supplies made in cash?</t>
  </si>
  <si>
    <t>Does the organization use a system other than an automated, double-entry accounting software package to record and process financial transactions?</t>
  </si>
  <si>
    <t>The grantee does not have an approved manual in place that establishes the organization's financial and operational policies and procedures?</t>
  </si>
  <si>
    <t>Has the organization received an Audit report with Deficiency or Significant Deficiency in internal controls in the past three years?</t>
  </si>
  <si>
    <t>PART IV: Assessment Questions</t>
  </si>
  <si>
    <t>SECTION A: GENERAL INFORMATION</t>
  </si>
  <si>
    <t>Reviewer's Observations &amp; Comments</t>
  </si>
  <si>
    <t>Yes/ No?</t>
  </si>
  <si>
    <t>Please answer yes/no in the box to the left for the following four questions:</t>
  </si>
  <si>
    <t xml:space="preserve">Is there a Conflict of Interest identified in the Financial Questionnaire?  </t>
  </si>
  <si>
    <t>Is the applicant is legally registered in the country where the proposed activities will be carried out?</t>
  </si>
  <si>
    <t>Does the applicant has outstanding debts to government or other parties?</t>
  </si>
  <si>
    <t>Has the applicant has been investigated, adjudicated for impropriety related to funds management?</t>
  </si>
  <si>
    <t xml:space="preserve">  For each question below select the appropriate answer from the options provided by typing a "1" in the box to the left of the answer.  After all questions are answered a Risk Ranking of Low, Medium or High will be determined.  </t>
  </si>
  <si>
    <t>How long has the organization been in business?</t>
  </si>
  <si>
    <t>Less than one year (Automatic High Risk, per above)</t>
  </si>
  <si>
    <t>More than one year, but less than three</t>
  </si>
  <si>
    <t>More than three years, but less than 10</t>
  </si>
  <si>
    <t>More than 10 years</t>
  </si>
  <si>
    <t>What is the total dollar value of the proposed grant?</t>
  </si>
  <si>
    <t>$500,000 or more</t>
  </si>
  <si>
    <t>$300,000 to $499,999</t>
  </si>
  <si>
    <t>$100,000 to $299,999</t>
  </si>
  <si>
    <t>$20,001 to $99,999</t>
  </si>
  <si>
    <t>$20,000 or less</t>
  </si>
  <si>
    <t>How many paid employees does the organization have?</t>
  </si>
  <si>
    <t>10 or less</t>
  </si>
  <si>
    <t>11 to 50</t>
  </si>
  <si>
    <t>51 or more</t>
  </si>
  <si>
    <t>In any given year, what proportion of the organization's budget (expenses)  would this grant represent?</t>
  </si>
  <si>
    <t>76% or more (Automatic High Risk, per above)</t>
  </si>
  <si>
    <t>51% to 75%</t>
  </si>
  <si>
    <t>26% to 50%</t>
  </si>
  <si>
    <t>25% or less</t>
  </si>
  <si>
    <t>Does the organization have recent experience managing restricted funding?</t>
  </si>
  <si>
    <t>Yes</t>
  </si>
  <si>
    <t>SECTION B:  INTERNAL CONTROLS</t>
  </si>
  <si>
    <t>Is there an approved manual in place that establishes the organization's financial and operational policies and procedures?</t>
  </si>
  <si>
    <t>No (Automatic High Risk, per above)</t>
  </si>
  <si>
    <t>Does the organization have an established and documented procedure for securing prior approval of financial transactions (sometimes referred to as the delegation of responsibility)?</t>
  </si>
  <si>
    <t xml:space="preserve">Has the organization established and documented an adequate segregation of duties?  </t>
  </si>
  <si>
    <t>Does the organization have  a policy that addresses conflicts of interest?</t>
  </si>
  <si>
    <t>SECTION C: ACCOUNTING &amp; PAYROLL SYSTEMS</t>
  </si>
  <si>
    <t>Does the organization use an automated, double-entry accounting software to record and process financial transactions?</t>
  </si>
  <si>
    <t>The organization maintains support documentation (invoices, vouchers, timesheets, etc.), for all financial transactions?</t>
  </si>
  <si>
    <t>Yes, but circumstances may preclude the safe storage of such documentation</t>
  </si>
  <si>
    <t>Are all payments and receipts  properly recorded?</t>
  </si>
  <si>
    <t>Does the organization have controls in place to prevent overspending in total on a grant and by individual  budget line?</t>
  </si>
  <si>
    <t>Does the organization have minimum payroll standards in place such as time and effort reporting, approval of time recording and compliance with statutory deductions?</t>
  </si>
  <si>
    <t>SECTION D: FUNDS CONTROL</t>
  </si>
  <si>
    <t>Does the applicant have a bank account in its own name?</t>
  </si>
  <si>
    <t>No, but applicant will be able to open an account for this grant</t>
  </si>
  <si>
    <t>Are the bank accounts and check signers authorized by the Board of Directors or  Trustees and are two signatures required on the bank account?</t>
  </si>
  <si>
    <t>Yes, but the signatories include staff responsible for issuing/writing the  check</t>
  </si>
  <si>
    <t>Are the majority of the payments by the organization to vendors or supplies made in cash (paper money)?</t>
  </si>
  <si>
    <t>Yes (Automatic High Risk, per above)</t>
  </si>
  <si>
    <t xml:space="preserve">Does the organization have a functioning, adequate petty cash system? </t>
  </si>
  <si>
    <t>Yes, but lacks adequate oversight or controls</t>
  </si>
  <si>
    <t>SECTION E: AUDIT</t>
  </si>
  <si>
    <t>Has the organization been audited in the last three years by an external agency?</t>
  </si>
  <si>
    <t>No, the organization has not been audited in the last three years, or has not provided evidence of any audit that has been reported</t>
  </si>
  <si>
    <t>Yes, the organization has completed a project audit by an external evaluator but has not completed audits of its financial statements</t>
  </si>
  <si>
    <t>Yes, the organization has completed one or more audits of its financial statements using international auditing standards by an independent auditor</t>
  </si>
  <si>
    <t>Yes, the organization has completed annual audits of its financial statements using international auditing standards by an independent auditor</t>
  </si>
  <si>
    <t>Yes, the organization has completed an 2CFR200 audit conducted by an independent auditor and has completed annual audits of its financial statements by an independent auditor</t>
  </si>
  <si>
    <t>If the organization has been audited, were any material findings reported?</t>
  </si>
  <si>
    <t>Yes (please describe the findings in Part V)</t>
  </si>
  <si>
    <t>Has the organization received qualified, adverse or disclaimer opinion with respect to audited financials in the past two years</t>
  </si>
  <si>
    <t>Has the organization ever received a Deficiency or Significant Deficiency in internal controls in the past three years?</t>
  </si>
  <si>
    <t xml:space="preserve">No </t>
  </si>
  <si>
    <t>Has the organization ever received a grant from CI and been subject to review of its financial management by CI staff through a desk review or site visit?</t>
  </si>
  <si>
    <t>Yes, and the risk ranking was increased based on the outcomes of the review</t>
  </si>
  <si>
    <t>Yes, and the risk ranking was confirmed HIGH by the outcomes of the review</t>
  </si>
  <si>
    <t>Yes, and the risk ranking was confirmed MEDIUM OR LOW or reduced based on the outcome of the review</t>
  </si>
  <si>
    <t>No, the organization has never been subject to a review</t>
  </si>
  <si>
    <t>SECTION F: SUB-GRANTEE POLICY (complete only if sub-grants are planned)</t>
  </si>
  <si>
    <t>What percentage of the award is expected to be sub-granted to other organizations?</t>
  </si>
  <si>
    <t>51% or more</t>
  </si>
  <si>
    <t>1% to 25%</t>
  </si>
  <si>
    <t>0%</t>
  </si>
  <si>
    <t>Does the organization have experience managing sub-grants and a documented sub-grants policy?</t>
  </si>
  <si>
    <t>Does the organization have a standard agreement template?</t>
  </si>
  <si>
    <t>PART V: Additional Considerations</t>
  </si>
  <si>
    <t xml:space="preserve">Based upon the circumstances described, please assign a number to represent the general level of concern that these considerations raise in you.  The greater your concern, the larger the number should be.  </t>
  </si>
  <si>
    <r>
      <t>Are there any additional considerations to be incorporated into the assessment including audit findings per</t>
    </r>
    <r>
      <rPr>
        <b/>
        <sz val="10"/>
        <color rgb="FFFF0000"/>
        <rFont val="Calibri"/>
        <family val="2"/>
        <scheme val="minor"/>
      </rPr>
      <t xml:space="preserve"> </t>
    </r>
    <r>
      <rPr>
        <b/>
        <sz val="10"/>
        <rFont val="Calibri"/>
        <family val="2"/>
        <scheme val="minor"/>
      </rPr>
      <t>question #24?</t>
    </r>
  </si>
  <si>
    <t>Reviewer's Comments</t>
  </si>
  <si>
    <t>Yes, and these considerations are described in the space below (please assign a numerical value to your level of concern in the space to the right)</t>
  </si>
  <si>
    <t>PART VI: Financial Risk Summary</t>
  </si>
  <si>
    <t>REVIEWER's COMMENTS</t>
  </si>
  <si>
    <t>Total Risk Value, as calculated from the above questions</t>
  </si>
  <si>
    <t>Value is 61 or greater: Organization is considered HIGH risk</t>
  </si>
  <si>
    <t>Value is 31 to 60: Organization is considered MEDIUM risk</t>
  </si>
  <si>
    <t>Value is 30 or less: Organization is considered LOW risk</t>
  </si>
  <si>
    <t>REQUIRED RISK MITIGATION MEASURES</t>
  </si>
  <si>
    <t>ADDITIONAL PRE-AWARD DUE DILIGENCE</t>
  </si>
  <si>
    <t>REVIEWER'S COMMENTS</t>
  </si>
  <si>
    <t>☐</t>
  </si>
  <si>
    <t>Review operations/finance manuals</t>
  </si>
  <si>
    <t>Request applicant clarification on how they process certain types of transactions &amp; document this for the file</t>
  </si>
  <si>
    <t>Review timesheet example</t>
  </si>
  <si>
    <t>Explain how applicant will properly document which expenses to charge to CI</t>
  </si>
  <si>
    <t>Confirm controls around petty cash if applicable</t>
  </si>
  <si>
    <t>Other: (specify)</t>
  </si>
  <si>
    <t>GRANT PROPOSAL &amp; BUDGET</t>
  </si>
  <si>
    <t>Conditional disbursements</t>
  </si>
  <si>
    <t>No advance payments</t>
  </si>
  <si>
    <t>Conditional grant award</t>
  </si>
  <si>
    <t>Accounting software + associated training paid for by the grant</t>
  </si>
  <si>
    <t>Use of CI approved manual accounting templates</t>
  </si>
  <si>
    <t>Financial management training for grantee staff</t>
  </si>
  <si>
    <t>Hire dedicated finance staff for the grant</t>
  </si>
  <si>
    <t>Development of operational policies and procedures</t>
  </si>
  <si>
    <t>Board approval of key operational/financial policies</t>
  </si>
  <si>
    <t>Peer-to-peer mentoring within the region</t>
  </si>
  <si>
    <t>Third party accounting firm to review financial reports/bank recs quarterly</t>
  </si>
  <si>
    <t>GRANT REPORTING &amp; MONITORING</t>
  </si>
  <si>
    <t>Quarterly financial reports</t>
  </si>
  <si>
    <t>Detailed transaction reports</t>
  </si>
  <si>
    <t>Transaction testing</t>
  </si>
  <si>
    <t>(specify frequency &amp; scope)</t>
  </si>
  <si>
    <t>Dedicated bank account</t>
  </si>
  <si>
    <t>Bank statements</t>
  </si>
  <si>
    <t>(specify frequency)</t>
  </si>
  <si>
    <t>Bank reconciliations</t>
  </si>
  <si>
    <t>Project audit</t>
  </si>
  <si>
    <t>Prior approval of auditor selected for project audit</t>
  </si>
  <si>
    <t>Organizational audit</t>
  </si>
  <si>
    <t>Site visit</t>
  </si>
  <si>
    <t>(specify frequency &amp; responsible party)</t>
  </si>
  <si>
    <t>Desk review</t>
  </si>
  <si>
    <t>Financial Risk Assessment Ratings, Reporting and Monitoring Requirements</t>
  </si>
  <si>
    <r>
      <rPr>
        <b/>
        <sz val="11"/>
        <rFont val="Proxima Nova Rg"/>
        <family val="3"/>
      </rPr>
      <t xml:space="preserve">Low Risk Rating: </t>
    </r>
    <r>
      <rPr>
        <sz val="11"/>
        <rFont val="Proxima Nova Rg"/>
        <family val="3"/>
      </rPr>
      <t>The applicant demonstrates the ability to comply with award terms and conditions with few exceptions.  Low risk grant recipients may still be subject to special award conditions at the discretion of the Grants and Contracts Unit.</t>
    </r>
  </si>
  <si>
    <r>
      <rPr>
        <b/>
        <sz val="11"/>
        <rFont val="Proxima Nova Rg"/>
        <family val="3"/>
      </rPr>
      <t xml:space="preserve">Medium Risk Rating: </t>
    </r>
    <r>
      <rPr>
        <sz val="11"/>
        <rFont val="Proxima Nova Rg"/>
        <family val="3"/>
      </rPr>
      <t>The applicant demonstrates some ability to comply with grant terms and conditions, but the exceptions could materially affect the reliability of reporting or the ability to attain project objectives. A medium risk ranking indicates that one or more site visits or desk reviews should be planned during project implementation.  Technical assistance to address managerial and financial deficiencies might also be appropriate. Programs must budget appropriately for this level of oversight.</t>
    </r>
  </si>
  <si>
    <t>High Risk Rating: The applicant cannot demonstrate the ability to comply with most grant terms and conditions.  High risk grantees require additional oversight and monitoring. Programs should ensure that they budget appropriately for the required level of monitoring. Weaknesses in the applicant’s systems may materially affect the reliability of reporting and/or the ability to attain project objectives. </t>
  </si>
  <si>
    <r>
      <t xml:space="preserve">The following factors will result in an </t>
    </r>
    <r>
      <rPr>
        <b/>
        <sz val="11"/>
        <rFont val="Proxima Nova Rg"/>
        <family val="3"/>
      </rPr>
      <t xml:space="preserve">automatic rating of high risk: </t>
    </r>
  </si>
  <si>
    <r>
      <t>·</t>
    </r>
    <r>
      <rPr>
        <sz val="7"/>
        <rFont val="Proxima Nova Rg"/>
        <family val="3"/>
      </rPr>
      <t xml:space="preserve">         </t>
    </r>
    <r>
      <rPr>
        <sz val="11"/>
        <rFont val="Proxima Nova Rg"/>
        <family val="3"/>
      </rPr>
      <t>The applicant is a foreign government entity such as a ministry, agency or parastatal, or an individual</t>
    </r>
  </si>
  <si>
    <r>
      <t>·</t>
    </r>
    <r>
      <rPr>
        <sz val="7"/>
        <rFont val="Proxima Nova Rg"/>
        <family val="3"/>
      </rPr>
      <t xml:space="preserve">         </t>
    </r>
    <r>
      <rPr>
        <sz val="11"/>
        <rFont val="Proxima Nova Rg"/>
        <family val="3"/>
      </rPr>
      <t>The organization has been in business less than one year at the time of the assessment</t>
    </r>
  </si>
  <si>
    <r>
      <t>·</t>
    </r>
    <r>
      <rPr>
        <sz val="7"/>
        <rFont val="Proxima Nova Rg"/>
        <family val="3"/>
      </rPr>
      <t xml:space="preserve">         </t>
    </r>
    <r>
      <rPr>
        <sz val="11"/>
        <rFont val="Proxima Nova Rg"/>
        <family val="3"/>
      </rPr>
      <t>The grant award comprises 76% or more of the entity’s budget</t>
    </r>
  </si>
  <si>
    <r>
      <t>·</t>
    </r>
    <r>
      <rPr>
        <sz val="7"/>
        <rFont val="Proxima Nova Rg"/>
        <family val="3"/>
      </rPr>
      <t xml:space="preserve">         </t>
    </r>
    <r>
      <rPr>
        <sz val="11"/>
        <rFont val="Proxima Nova Rg"/>
        <family val="3"/>
      </rPr>
      <t>The majority of the payments by the organization to vendors are made in cash</t>
    </r>
  </si>
  <si>
    <r>
      <t>·</t>
    </r>
    <r>
      <rPr>
        <sz val="7"/>
        <rFont val="Proxima Nova Rg"/>
        <family val="3"/>
      </rPr>
      <t xml:space="preserve">         </t>
    </r>
    <r>
      <rPr>
        <sz val="11"/>
        <rFont val="Proxima Nova Rg"/>
        <family val="3"/>
      </rPr>
      <t>The applicant does not have an automatic double entry accounting system</t>
    </r>
  </si>
  <si>
    <t>·      The applicant organization lacks appropriate segregation of duties</t>
  </si>
  <si>
    <t>MANDATORY MINIMUM FINANCIAL REPORTING REQUIREMENTS UNDER GRANTS</t>
  </si>
  <si>
    <t>$20,001 - $99,999</t>
  </si>
  <si>
    <t>$100,000 or more</t>
  </si>
  <si>
    <t>Low</t>
  </si>
  <si>
    <t>Financial Reports due every six months or at the end of the project if project term is less than six months.</t>
  </si>
  <si>
    <t>Financial reports due quarterly (every three months).</t>
  </si>
  <si>
    <r>
      <rPr>
        <b/>
        <sz val="11"/>
        <color theme="1"/>
        <rFont val="Proxima Nova Rg"/>
        <family val="3"/>
      </rPr>
      <t xml:space="preserve">Option 1. </t>
    </r>
    <r>
      <rPr>
        <sz val="11"/>
        <color theme="1"/>
        <rFont val="Proxima Nova Rg"/>
        <family val="3"/>
      </rPr>
      <t>Financial reports due quarterly (every three months), plus submission of grantee's annual independent audit report and Management Letter.</t>
    </r>
  </si>
  <si>
    <r>
      <rPr>
        <b/>
        <sz val="11"/>
        <color theme="1"/>
        <rFont val="Proxima Nova Rg"/>
        <family val="3"/>
      </rPr>
      <t>Option 2.</t>
    </r>
    <r>
      <rPr>
        <sz val="11"/>
        <color theme="1"/>
        <rFont val="Proxima Nova Rg"/>
        <family val="3"/>
      </rPr>
      <t xml:space="preserve"> Financial reports and general ledger reports/detailed transaction reports due quarterly (every three months).</t>
    </r>
  </si>
  <si>
    <t>Medium</t>
  </si>
  <si>
    <t>Financial Reports and general ledger reports/detailed transaction reports due every six months, or at the end of the project if project term is less than six.</t>
  </si>
  <si>
    <t>Financial reports and general ledger reports/detailed transaction reports due quarterly (every three months).</t>
  </si>
  <si>
    <t>Option 1.
- Financial reports due quarterly (every three months), and
- Project-funded annual independent project audit. </t>
  </si>
  <si>
    <t>Option 2:
- Financial reports and general ledger reports/detailed transaction reports due quarterly (every three months), and
- Annual financial desk review and/or site visit.</t>
  </si>
  <si>
    <t>High</t>
  </si>
  <si>
    <t>Financial Reports, general ledger reports/detailed transaction reports and copies of selected receipts due every six months, or at the end of the project when project term is less than six months.</t>
  </si>
  <si>
    <t>Financial reports and general ledger reports/detailed transaction reports due quarterly (every three months), plus annual financial desk review and/or site visit OR mid-term and final project audit (or annually depending on length of grant)</t>
  </si>
  <si>
    <r>
      <rPr>
        <b/>
        <sz val="11"/>
        <color theme="1"/>
        <rFont val="Proxima Nova Rg"/>
        <family val="3"/>
      </rPr>
      <t>Option 1.</t>
    </r>
    <r>
      <rPr>
        <sz val="11"/>
        <color theme="1"/>
        <rFont val="Proxima Nova Rg"/>
        <family val="3"/>
      </rPr>
      <t xml:space="preserve"> 
- Separate Project bank account with bank statements or bank reconciliations submitted quarterly; 
- or cost reimbursement (no advances) if Grantee does not have adequate accounting system and/or internal controls. 
- Financial reports and general ledger reports/detailed transaction reports due quarterly (every three months), 
-  Annual financial desk review and site visit</t>
    </r>
  </si>
  <si>
    <t>Option 2. 
- Separate Project bank account with bank statements or bank reconciliations submitted quarterly; 
- or cost reimbursement (no advances) if Grantee does not have adequate accounting system and/or internal controls. 
- Financial reports and general ledger reports/detailed transaction reports due quarterly (every three months), 
-  Project funded annual independent project audit. </t>
  </si>
  <si>
    <t>REVIEWERS TO CHECK ALL THAT APPLY TO THE GRANT UNDER REVIEW</t>
  </si>
  <si>
    <r>
      <t xml:space="preserve">Additional Pre-award Screening &amp; Due Diligence: 
</t>
    </r>
    <r>
      <rPr>
        <b/>
        <i/>
        <sz val="11"/>
        <color theme="1"/>
        <rFont val="Proxima Nova Rg"/>
        <family val="3"/>
      </rPr>
      <t>Based on the analysis of the Financial Questionnaire, Grants &amp; Contracts staff may require additional pre-award screening to more fully understand the precise risk factors posed by the applicant organization. This will enable staff to tailor mitigation and monitoring measures to the individual applicant organization.</t>
    </r>
  </si>
  <si>
    <t>Reviewer's Notes</t>
  </si>
  <si>
    <t>Conduct on-site pre-award assessment</t>
  </si>
  <si>
    <t>Grant Proposal &amp; Budget</t>
  </si>
  <si>
    <t>Other (specify):</t>
  </si>
  <si>
    <t>Grant Reporting &amp; Monitoring</t>
  </si>
  <si>
    <t>Financial progress reports, monthly</t>
  </si>
  <si>
    <t>Financial progress reports, quarterly</t>
  </si>
  <si>
    <t>General ledger report/detailed transaction report</t>
  </si>
  <si>
    <t>Prior approval of procurement &gt; $5,000 (or CI Country Office threshold)</t>
  </si>
  <si>
    <t>Prior approval by CI's Grants and Contracts Unit of the auditor selected for project audit</t>
  </si>
  <si>
    <t xml:space="preserve">Seleccione una	</t>
  </si>
  <si>
    <t xml:space="preserve">ONG/organización sin ánimo de lucro   </t>
  </si>
  <si>
    <t>No estadounidense, exento de impuestos</t>
  </si>
  <si>
    <t xml:space="preserve">Financial </t>
  </si>
  <si>
    <t xml:space="preserve">Entidad gubernamental </t>
  </si>
  <si>
    <t>No estadounidense, gravable</t>
  </si>
  <si>
    <t>A-133</t>
  </si>
  <si>
    <t>Agencia paraestatal</t>
  </si>
  <si>
    <t>Estados Unidos, exento de impuestos, 501 (c) (3)</t>
  </si>
  <si>
    <t>Program</t>
  </si>
  <si>
    <t>Empresa lucrativa/comercial</t>
  </si>
  <si>
    <t>Other</t>
  </si>
  <si>
    <t>Universidad de propiedad estatal</t>
  </si>
  <si>
    <t xml:space="preserve">Estados Unidos, gravable
</t>
  </si>
  <si>
    <t>Universidad privada</t>
  </si>
  <si>
    <t>Individuo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</si>
</sst>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 * #,##0.00_ ;_ * \-#,##0.00_ ;_ * &quot;-&quot;??_ ;_ @_ "/>
  </numFmts>
  <fonts count="38">
    <font>
      <sz val="10"/>
      <name val="Arial"/>
    </font>
    <font>
      <sz val="10"/>
      <name val="Arial"/>
      <family val="2"/>
    </font>
    <font>
      <sz val="10"/>
      <name val="Arial"/>
      <family val="2"/>
    </font>
    <font>
      <sz val="11"/>
      <name val="Calibri"/>
      <family val="2"/>
    </font>
    <font>
      <sz val="11"/>
      <name val="Symbol"/>
      <family val="1"/>
      <charset val="2"/>
    </font>
    <font>
      <sz val="11"/>
      <name val="Calibri"/>
      <family val="2"/>
      <scheme val="minor"/>
    </font>
    <font>
      <sz val="11"/>
      <color rgb="FF333333"/>
      <name val="Calibri"/>
      <family val="2"/>
      <scheme val="minor"/>
    </font>
    <font>
      <b/>
      <sz val="11"/>
      <color rgb="FF333333"/>
      <name val="Calibri"/>
      <family val="2"/>
      <scheme val="minor"/>
    </font>
    <font>
      <b/>
      <sz val="11"/>
      <name val="Calibri"/>
      <family val="2"/>
      <scheme val="minor"/>
    </font>
    <font>
      <i/>
      <sz val="11"/>
      <name val="Calibri"/>
      <family val="2"/>
      <scheme val="minor"/>
    </font>
    <font>
      <b/>
      <i/>
      <sz val="11"/>
      <name val="Calibri"/>
      <family val="2"/>
      <scheme val="minor"/>
    </font>
    <font>
      <sz val="11"/>
      <color rgb="FF000000"/>
      <name val="Calibri"/>
      <family val="2"/>
      <scheme val="minor"/>
    </font>
    <font>
      <sz val="11"/>
      <color rgb="FF808080"/>
      <name val="Calibri"/>
      <family val="2"/>
      <scheme val="minor"/>
    </font>
    <font>
      <b/>
      <sz val="10"/>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sz val="10"/>
      <name val="Calibri"/>
      <family val="2"/>
      <scheme val="minor"/>
    </font>
    <font>
      <b/>
      <u/>
      <sz val="10"/>
      <name val="Calibri"/>
      <family val="2"/>
      <scheme val="minor"/>
    </font>
    <font>
      <b/>
      <u/>
      <sz val="11"/>
      <color theme="0"/>
      <name val="Calibri"/>
      <family val="2"/>
      <scheme val="minor"/>
    </font>
    <font>
      <b/>
      <sz val="10"/>
      <color theme="0" tint="-0.249977111117893"/>
      <name val="Calibri"/>
      <family val="2"/>
      <scheme val="minor"/>
    </font>
    <font>
      <sz val="10"/>
      <color theme="0" tint="-0.249977111117893"/>
      <name val="Calibri"/>
      <family val="2"/>
      <scheme val="minor"/>
    </font>
    <font>
      <sz val="10"/>
      <name val="Proxima Nova Rg"/>
      <family val="3"/>
    </font>
    <font>
      <b/>
      <i/>
      <sz val="10"/>
      <name val="Calibri"/>
      <family val="2"/>
      <scheme val="minor"/>
    </font>
    <font>
      <b/>
      <sz val="10"/>
      <color rgb="FFFF0000"/>
      <name val="Calibri"/>
      <family val="2"/>
      <scheme val="minor"/>
    </font>
    <font>
      <b/>
      <sz val="11"/>
      <color rgb="FFFF0000"/>
      <name val="Calibri"/>
      <family val="2"/>
      <scheme val="minor"/>
    </font>
    <font>
      <b/>
      <sz val="10"/>
      <color theme="1"/>
      <name val="Calibri"/>
      <family val="2"/>
      <scheme val="minor"/>
    </font>
    <font>
      <sz val="10"/>
      <color theme="1"/>
      <name val="Calibri"/>
      <family val="2"/>
      <scheme val="minor"/>
    </font>
    <font>
      <b/>
      <sz val="11"/>
      <color theme="1"/>
      <name val="Proxima Nova Rg"/>
      <family val="3"/>
    </font>
    <font>
      <sz val="11"/>
      <name val="Proxima Nova Rg"/>
      <family val="3"/>
    </font>
    <font>
      <b/>
      <sz val="11"/>
      <name val="Proxima Nova Rg"/>
      <family val="3"/>
    </font>
    <font>
      <sz val="7"/>
      <name val="Proxima Nova Rg"/>
      <family val="3"/>
    </font>
    <font>
      <b/>
      <sz val="11"/>
      <color rgb="FF010101"/>
      <name val="Proxima Nova Rg"/>
      <family val="3"/>
    </font>
    <font>
      <sz val="11"/>
      <color theme="1"/>
      <name val="Proxima Nova Rg"/>
      <family val="3"/>
    </font>
    <font>
      <b/>
      <i/>
      <sz val="11"/>
      <color theme="1"/>
      <name val="Proxima Nova Rg"/>
      <family val="3"/>
    </font>
    <font>
      <b/>
      <sz val="11"/>
      <name val="Calibri"/>
      <family val="2"/>
    </font>
    <font>
      <u/>
      <sz val="10"/>
      <color theme="10"/>
      <name val="Arial"/>
      <family val="2"/>
    </font>
    <font>
      <sz val="10"/>
      <name val="Arial"/>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ck">
        <color indexed="64"/>
      </left>
      <right/>
      <top style="thick">
        <color indexed="64"/>
      </top>
      <bottom/>
      <diagonal/>
    </border>
    <border>
      <left style="thick">
        <color indexed="64"/>
      </left>
      <right/>
      <top/>
      <bottom/>
      <diagonal/>
    </border>
    <border>
      <left style="medium">
        <color indexed="64"/>
      </left>
      <right style="thick">
        <color indexed="64"/>
      </right>
      <top/>
      <bottom/>
      <diagonal/>
    </border>
    <border>
      <left/>
      <right/>
      <top style="thick">
        <color indexed="64"/>
      </top>
      <bottom/>
      <diagonal/>
    </border>
    <border>
      <left style="thick">
        <color indexed="64"/>
      </left>
      <right style="thick">
        <color indexed="64"/>
      </right>
      <top style="thick">
        <color indexed="64"/>
      </top>
      <bottom style="thick">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xf numFmtId="44" fontId="2" fillId="0" borderId="0" applyFont="0" applyFill="0" applyBorder="0" applyAlignment="0" applyProtection="0"/>
    <xf numFmtId="0" fontId="36" fillId="0" borderId="0" applyNumberFormat="0" applyFill="0" applyBorder="0" applyAlignment="0" applyProtection="0"/>
    <xf numFmtId="164" fontId="37" fillId="0" borderId="0" applyFont="0" applyFill="0" applyBorder="0" applyAlignment="0" applyProtection="0"/>
  </cellStyleXfs>
  <cellXfs count="186">
    <xf numFmtId="0" fontId="0" fillId="0" borderId="0" xfId="0"/>
    <xf numFmtId="0" fontId="3" fillId="0" borderId="0" xfId="0" applyFont="1" applyAlignment="1">
      <alignment horizontal="left" vertical="center" indent="4"/>
    </xf>
    <xf numFmtId="0" fontId="3" fillId="3" borderId="0" xfId="0" applyFont="1" applyFill="1" applyAlignment="1">
      <alignment vertical="center"/>
    </xf>
    <xf numFmtId="0" fontId="1" fillId="0" borderId="0" xfId="0" applyFont="1"/>
    <xf numFmtId="0" fontId="9" fillId="3" borderId="0" xfId="0" applyFont="1" applyFill="1" applyAlignment="1">
      <alignment vertical="center" wrapText="1"/>
    </xf>
    <xf numFmtId="0" fontId="5" fillId="3" borderId="0" xfId="0" applyFont="1" applyFill="1" applyAlignment="1">
      <alignment vertical="center" wrapText="1"/>
    </xf>
    <xf numFmtId="0" fontId="8" fillId="3" borderId="1" xfId="0" applyFont="1" applyFill="1" applyBorder="1" applyAlignment="1">
      <alignment vertical="center" wrapText="1"/>
    </xf>
    <xf numFmtId="0" fontId="11" fillId="0" borderId="1" xfId="0" applyFont="1" applyBorder="1" applyAlignment="1">
      <alignment horizontal="left" vertical="center" wrapText="1"/>
    </xf>
    <xf numFmtId="0" fontId="8" fillId="3" borderId="7" xfId="0" applyFont="1" applyFill="1" applyBorder="1" applyAlignment="1">
      <alignment vertical="center" wrapText="1"/>
    </xf>
    <xf numFmtId="0" fontId="5" fillId="0" borderId="1" xfId="0" applyFont="1" applyBorder="1" applyAlignment="1">
      <alignment horizontal="left" vertical="center" wrapText="1"/>
    </xf>
    <xf numFmtId="0" fontId="5" fillId="3" borderId="0" xfId="0" applyFont="1" applyFill="1" applyAlignment="1">
      <alignment horizontal="left" wrapText="1"/>
    </xf>
    <xf numFmtId="0" fontId="5" fillId="0" borderId="0" xfId="0" applyFont="1" applyAlignment="1">
      <alignment horizontal="left" wrapText="1"/>
    </xf>
    <xf numFmtId="0" fontId="5" fillId="3" borderId="0" xfId="0" applyFont="1" applyFill="1" applyAlignment="1">
      <alignment horizontal="center" vertical="center" wrapText="1"/>
    </xf>
    <xf numFmtId="0" fontId="5" fillId="0" borderId="0" xfId="0" applyFont="1" applyAlignment="1">
      <alignment vertical="top" wrapText="1"/>
    </xf>
    <xf numFmtId="0" fontId="13" fillId="0" borderId="0" xfId="0" applyFont="1" applyAlignment="1">
      <alignment horizontal="center" vertical="top"/>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 fillId="0" borderId="0" xfId="0" applyFont="1" applyAlignment="1">
      <alignment horizontal="left"/>
    </xf>
    <xf numFmtId="0" fontId="0" fillId="0" borderId="0" xfId="0" applyAlignment="1">
      <alignment horizontal="left"/>
    </xf>
    <xf numFmtId="0" fontId="17" fillId="0" borderId="0" xfId="0" applyFont="1" applyAlignment="1">
      <alignment vertical="top"/>
    </xf>
    <xf numFmtId="0" fontId="18" fillId="0" borderId="0" xfId="0" applyFont="1" applyAlignment="1">
      <alignment horizontal="left" vertical="top"/>
    </xf>
    <xf numFmtId="0" fontId="17" fillId="0" borderId="0" xfId="0" applyFont="1" applyAlignment="1">
      <alignment horizontal="left" vertical="top" wrapText="1"/>
    </xf>
    <xf numFmtId="0" fontId="17" fillId="0" borderId="0" xfId="0" applyFont="1" applyAlignment="1">
      <alignment horizontal="center" vertical="top"/>
    </xf>
    <xf numFmtId="0" fontId="19" fillId="4" borderId="0" xfId="0" applyFont="1" applyFill="1" applyAlignment="1">
      <alignment vertical="top"/>
    </xf>
    <xf numFmtId="0" fontId="14" fillId="4" borderId="0" xfId="0" applyFont="1" applyFill="1" applyAlignment="1">
      <alignment vertical="top"/>
    </xf>
    <xf numFmtId="0" fontId="14" fillId="4" borderId="0" xfId="0" applyFont="1" applyFill="1" applyAlignment="1">
      <alignment horizontal="center" vertical="top"/>
    </xf>
    <xf numFmtId="0" fontId="14" fillId="4" borderId="0" xfId="0" applyFont="1" applyFill="1" applyAlignment="1">
      <alignment horizontal="center" vertical="top" wrapText="1"/>
    </xf>
    <xf numFmtId="0" fontId="20" fillId="0" borderId="0" xfId="0" applyFont="1" applyAlignment="1">
      <alignment horizontal="center" vertical="top" wrapText="1"/>
    </xf>
    <xf numFmtId="0" fontId="21" fillId="0" borderId="0" xfId="0" applyFont="1" applyAlignment="1">
      <alignment vertical="top"/>
    </xf>
    <xf numFmtId="0" fontId="17" fillId="0" borderId="10" xfId="0" applyFont="1" applyBorder="1" applyAlignment="1">
      <alignment vertical="top"/>
    </xf>
    <xf numFmtId="0" fontId="22" fillId="0" borderId="0" xfId="0" applyFont="1" applyAlignment="1">
      <alignment vertical="top" wrapText="1"/>
    </xf>
    <xf numFmtId="0" fontId="17" fillId="0" borderId="0" xfId="0" applyFont="1" applyAlignment="1">
      <alignment vertical="top" wrapText="1"/>
    </xf>
    <xf numFmtId="0" fontId="18" fillId="0" borderId="0" xfId="0" applyFont="1" applyAlignment="1">
      <alignment horizontal="center" vertical="top"/>
    </xf>
    <xf numFmtId="0" fontId="16" fillId="4" borderId="11" xfId="0" applyFont="1" applyFill="1" applyBorder="1" applyAlignment="1">
      <alignment vertical="top" wrapText="1"/>
    </xf>
    <xf numFmtId="0" fontId="16" fillId="0" borderId="0" xfId="0" applyFont="1" applyAlignment="1">
      <alignment vertical="top" wrapText="1"/>
    </xf>
    <xf numFmtId="0" fontId="13" fillId="0" borderId="0" xfId="0" applyFont="1" applyAlignment="1">
      <alignment horizontal="left" vertical="top"/>
    </xf>
    <xf numFmtId="0" fontId="13" fillId="0" borderId="0" xfId="0" applyFont="1" applyAlignment="1">
      <alignment vertical="top" wrapText="1"/>
    </xf>
    <xf numFmtId="0" fontId="23" fillId="0" borderId="12" xfId="0" applyFont="1" applyBorder="1" applyAlignment="1">
      <alignment vertical="top" wrapText="1"/>
    </xf>
    <xf numFmtId="0" fontId="13" fillId="0" borderId="12" xfId="0" applyFont="1" applyBorder="1" applyAlignment="1">
      <alignment vertical="top" wrapText="1"/>
    </xf>
    <xf numFmtId="49" fontId="17" fillId="0" borderId="0" xfId="0" applyNumberFormat="1" applyFont="1" applyAlignment="1">
      <alignment vertical="top" wrapText="1"/>
    </xf>
    <xf numFmtId="0" fontId="13" fillId="0" borderId="12" xfId="0" applyFont="1" applyBorder="1" applyAlignment="1">
      <alignment vertical="top"/>
    </xf>
    <xf numFmtId="0" fontId="13" fillId="0" borderId="15" xfId="0" applyFont="1" applyBorder="1" applyAlignment="1">
      <alignment vertical="top"/>
    </xf>
    <xf numFmtId="0" fontId="13" fillId="0" borderId="0" xfId="0" applyFont="1" applyAlignment="1">
      <alignment vertical="top"/>
    </xf>
    <xf numFmtId="0" fontId="18" fillId="5" borderId="12" xfId="0" applyFont="1" applyFill="1" applyBorder="1" applyAlignment="1">
      <alignment vertical="top"/>
    </xf>
    <xf numFmtId="0" fontId="20" fillId="0" borderId="0" xfId="0" applyFont="1" applyAlignment="1">
      <alignment vertical="top"/>
    </xf>
    <xf numFmtId="0" fontId="20" fillId="0" borderId="16" xfId="0" applyFont="1" applyBorder="1" applyAlignment="1">
      <alignment vertical="top"/>
    </xf>
    <xf numFmtId="0" fontId="13" fillId="0" borderId="17" xfId="0" applyFont="1" applyBorder="1" applyAlignment="1">
      <alignment vertical="top"/>
    </xf>
    <xf numFmtId="0" fontId="13" fillId="0" borderId="18" xfId="0" applyFont="1" applyBorder="1" applyAlignment="1">
      <alignment horizontal="center" vertical="top"/>
    </xf>
    <xf numFmtId="0" fontId="13" fillId="5" borderId="0" xfId="0" applyFont="1" applyFill="1" applyAlignment="1">
      <alignment vertical="top"/>
    </xf>
    <xf numFmtId="0" fontId="13" fillId="0" borderId="16" xfId="0" applyFont="1" applyBorder="1" applyAlignment="1">
      <alignment vertical="top"/>
    </xf>
    <xf numFmtId="0" fontId="13" fillId="0" borderId="19" xfId="0" applyFont="1" applyBorder="1" applyAlignment="1">
      <alignment vertical="top"/>
    </xf>
    <xf numFmtId="0" fontId="13" fillId="0" borderId="20" xfId="0" applyFont="1" applyBorder="1" applyAlignment="1">
      <alignment vertical="top"/>
    </xf>
    <xf numFmtId="0" fontId="13" fillId="0" borderId="21" xfId="0" applyFont="1" applyBorder="1" applyAlignment="1">
      <alignment vertical="top"/>
    </xf>
    <xf numFmtId="0" fontId="17" fillId="0" borderId="15" xfId="0" applyFont="1" applyBorder="1" applyAlignment="1">
      <alignment vertical="top"/>
    </xf>
    <xf numFmtId="0" fontId="17" fillId="0" borderId="16" xfId="0" applyFont="1" applyBorder="1" applyAlignment="1">
      <alignment vertical="top"/>
    </xf>
    <xf numFmtId="0" fontId="13" fillId="0" borderId="15" xfId="0" applyFont="1" applyBorder="1" applyAlignment="1">
      <alignment horizontal="left" vertical="top" wrapText="1"/>
    </xf>
    <xf numFmtId="0" fontId="13" fillId="0" borderId="0" xfId="0" applyFont="1" applyAlignment="1">
      <alignment horizontal="left" vertical="top" wrapText="1"/>
    </xf>
    <xf numFmtId="0" fontId="24" fillId="0" borderId="0" xfId="0" applyFont="1" applyAlignment="1">
      <alignment horizontal="center" vertical="top" wrapText="1"/>
    </xf>
    <xf numFmtId="0" fontId="16" fillId="4" borderId="16" xfId="0" applyFont="1" applyFill="1" applyBorder="1" applyAlignment="1">
      <alignment horizontal="left" vertical="top" wrapText="1"/>
    </xf>
    <xf numFmtId="0" fontId="16" fillId="0" borderId="0" xfId="0" applyFont="1" applyAlignment="1">
      <alignment horizontal="left" vertical="top" wrapText="1"/>
    </xf>
    <xf numFmtId="0" fontId="26" fillId="0" borderId="0" xfId="0" applyFont="1" applyAlignment="1">
      <alignment horizontal="center" vertical="top"/>
    </xf>
    <xf numFmtId="0" fontId="17" fillId="0" borderId="16" xfId="0" applyFont="1" applyBorder="1" applyAlignment="1">
      <alignment vertical="top" wrapText="1"/>
    </xf>
    <xf numFmtId="0" fontId="27" fillId="0" borderId="16" xfId="0" applyFont="1" applyBorder="1" applyAlignment="1">
      <alignment horizontal="left" vertical="top" wrapText="1"/>
    </xf>
    <xf numFmtId="0" fontId="27" fillId="0" borderId="0" xfId="0" applyFont="1" applyAlignment="1">
      <alignment horizontal="left" vertical="top" wrapText="1"/>
    </xf>
    <xf numFmtId="0" fontId="17" fillId="0" borderId="22" xfId="0" applyFont="1" applyBorder="1" applyAlignment="1">
      <alignment vertical="top"/>
    </xf>
    <xf numFmtId="0" fontId="26" fillId="0" borderId="23" xfId="0" applyFont="1" applyBorder="1" applyAlignment="1">
      <alignment horizontal="center" vertical="top"/>
    </xf>
    <xf numFmtId="0" fontId="27" fillId="0" borderId="24" xfId="0" applyFont="1" applyBorder="1" applyAlignment="1">
      <alignment horizontal="left" vertical="top" wrapText="1"/>
    </xf>
    <xf numFmtId="0" fontId="29" fillId="0" borderId="0" xfId="1" applyFont="1"/>
    <xf numFmtId="0" fontId="29" fillId="0" borderId="0" xfId="1" applyFont="1" applyAlignment="1">
      <alignment wrapText="1"/>
    </xf>
    <xf numFmtId="0" fontId="29" fillId="0" borderId="0" xfId="1" applyFont="1" applyAlignment="1">
      <alignment horizontal="left" vertical="center" indent="4"/>
    </xf>
    <xf numFmtId="0" fontId="29" fillId="0" borderId="0" xfId="1" applyFont="1" applyAlignment="1">
      <alignment horizontal="left" vertical="top" wrapText="1"/>
    </xf>
    <xf numFmtId="0" fontId="32" fillId="0" borderId="0" xfId="1" applyFont="1" applyAlignment="1">
      <alignment vertical="center" wrapText="1"/>
    </xf>
    <xf numFmtId="0" fontId="33" fillId="7" borderId="13" xfId="1" applyFont="1" applyFill="1" applyBorder="1" applyAlignment="1">
      <alignment horizontal="center" vertical="top"/>
    </xf>
    <xf numFmtId="0" fontId="28" fillId="7" borderId="14" xfId="1" applyFont="1" applyFill="1" applyBorder="1" applyAlignment="1">
      <alignment vertical="top"/>
    </xf>
    <xf numFmtId="0" fontId="33" fillId="7" borderId="14" xfId="1" applyFont="1" applyFill="1" applyBorder="1" applyAlignment="1">
      <alignment vertical="top" wrapText="1"/>
    </xf>
    <xf numFmtId="0" fontId="33" fillId="7" borderId="11" xfId="1" applyFont="1" applyFill="1" applyBorder="1" applyAlignment="1">
      <alignment vertical="top" wrapText="1"/>
    </xf>
    <xf numFmtId="0" fontId="33" fillId="7" borderId="15" xfId="1" applyFont="1" applyFill="1" applyBorder="1" applyAlignment="1">
      <alignment horizontal="center" vertical="top"/>
    </xf>
    <xf numFmtId="0" fontId="28" fillId="6" borderId="0" xfId="1" applyFont="1" applyFill="1" applyAlignment="1">
      <alignment vertical="top" wrapText="1"/>
    </xf>
    <xf numFmtId="0" fontId="28" fillId="6" borderId="16" xfId="1" applyFont="1" applyFill="1" applyBorder="1" applyAlignment="1">
      <alignment vertical="top" wrapText="1"/>
    </xf>
    <xf numFmtId="0" fontId="28" fillId="7" borderId="15" xfId="1" applyFont="1" applyFill="1" applyBorder="1" applyAlignment="1">
      <alignment horizontal="center" vertical="top"/>
    </xf>
    <xf numFmtId="0" fontId="33" fillId="0" borderId="0" xfId="1" applyFont="1" applyAlignment="1">
      <alignment vertical="top" wrapText="1"/>
    </xf>
    <xf numFmtId="0" fontId="33" fillId="0" borderId="16" xfId="1" applyFont="1" applyBorder="1" applyAlignment="1">
      <alignment vertical="top" wrapText="1"/>
    </xf>
    <xf numFmtId="0" fontId="28" fillId="7" borderId="22" xfId="1" applyFont="1" applyFill="1" applyBorder="1" applyAlignment="1">
      <alignment horizontal="center" vertical="top"/>
    </xf>
    <xf numFmtId="0" fontId="33" fillId="0" borderId="23" xfId="1" applyFont="1" applyBorder="1" applyAlignment="1">
      <alignment vertical="top" wrapText="1"/>
    </xf>
    <xf numFmtId="0" fontId="33" fillId="0" borderId="24" xfId="1" applyFont="1" applyBorder="1" applyAlignment="1">
      <alignment vertical="top" wrapText="1"/>
    </xf>
    <xf numFmtId="0" fontId="33" fillId="0" borderId="0" xfId="1" applyFont="1" applyAlignment="1">
      <alignment horizontal="center" vertical="top"/>
    </xf>
    <xf numFmtId="0" fontId="28" fillId="7" borderId="13" xfId="1" applyFont="1" applyFill="1" applyBorder="1" applyAlignment="1">
      <alignment horizontal="center" vertical="top"/>
    </xf>
    <xf numFmtId="0" fontId="28" fillId="7" borderId="14" xfId="1" applyFont="1" applyFill="1" applyBorder="1" applyAlignment="1">
      <alignment horizontal="left" vertical="top"/>
    </xf>
    <xf numFmtId="0" fontId="5" fillId="3" borderId="0" xfId="0" applyFont="1" applyFill="1" applyAlignment="1">
      <alignment horizontal="left" vertical="center" wrapText="1"/>
    </xf>
    <xf numFmtId="0" fontId="8" fillId="3" borderId="0" xfId="0" applyFont="1" applyFill="1" applyAlignment="1">
      <alignment horizontal="left" vertical="center" wrapText="1"/>
    </xf>
    <xf numFmtId="0" fontId="10" fillId="3" borderId="0" xfId="0" applyFont="1" applyFill="1" applyAlignment="1">
      <alignment horizontal="left" vertical="center" wrapText="1"/>
    </xf>
    <xf numFmtId="0" fontId="9" fillId="3" borderId="0" xfId="0" applyFont="1" applyFill="1" applyAlignment="1">
      <alignment horizontal="left" vertical="center" wrapText="1"/>
    </xf>
    <xf numFmtId="0" fontId="8" fillId="3" borderId="1" xfId="0" applyFont="1" applyFill="1" applyBorder="1" applyAlignment="1">
      <alignment horizontal="center" vertical="center" wrapText="1"/>
    </xf>
    <xf numFmtId="0" fontId="8" fillId="3" borderId="6" xfId="0" applyFont="1" applyFill="1" applyBorder="1" applyAlignment="1">
      <alignment vertical="center" wrapText="1"/>
    </xf>
    <xf numFmtId="0" fontId="5" fillId="3" borderId="0" xfId="0" applyFont="1" applyFill="1" applyAlignment="1">
      <alignment wrapText="1"/>
    </xf>
    <xf numFmtId="0" fontId="5" fillId="3" borderId="0" xfId="0" applyFont="1" applyFill="1" applyAlignment="1">
      <alignment horizontal="center" wrapText="1"/>
    </xf>
    <xf numFmtId="0" fontId="5" fillId="0" borderId="0" xfId="0" applyFont="1" applyAlignment="1">
      <alignment wrapText="1"/>
    </xf>
    <xf numFmtId="0" fontId="6" fillId="3" borderId="0" xfId="0" applyFont="1" applyFill="1" applyAlignment="1">
      <alignment horizontal="left" vertical="center" wrapText="1"/>
    </xf>
    <xf numFmtId="0" fontId="5" fillId="3" borderId="6" xfId="0" applyFont="1" applyFill="1" applyBorder="1" applyAlignment="1">
      <alignment horizontal="center" wrapText="1"/>
    </xf>
    <xf numFmtId="0" fontId="5" fillId="3" borderId="6" xfId="0" applyFont="1" applyFill="1" applyBorder="1" applyAlignment="1">
      <alignment wrapText="1"/>
    </xf>
    <xf numFmtId="0" fontId="5" fillId="3" borderId="0" xfId="0" applyFont="1" applyFill="1" applyAlignment="1">
      <alignment horizontal="right" wrapText="1"/>
    </xf>
    <xf numFmtId="0" fontId="5" fillId="3" borderId="0" xfId="0" applyFont="1" applyFill="1" applyAlignment="1">
      <alignment horizontal="right" vertical="center" wrapText="1"/>
    </xf>
    <xf numFmtId="0" fontId="5" fillId="2" borderId="1" xfId="0" applyFont="1" applyFill="1" applyBorder="1" applyAlignment="1">
      <alignment horizontal="center" wrapText="1"/>
    </xf>
    <xf numFmtId="14" fontId="5" fillId="2" borderId="1" xfId="0" applyNumberFormat="1" applyFont="1" applyFill="1" applyBorder="1" applyAlignment="1">
      <alignment wrapText="1"/>
    </xf>
    <xf numFmtId="0" fontId="5" fillId="3" borderId="1" xfId="0" applyFont="1" applyFill="1" applyBorder="1" applyAlignment="1">
      <alignment horizontal="center" wrapText="1"/>
    </xf>
    <xf numFmtId="0" fontId="10" fillId="3" borderId="0" xfId="0" applyFont="1" applyFill="1" applyAlignment="1">
      <alignment vertical="center" wrapText="1"/>
    </xf>
    <xf numFmtId="0" fontId="5" fillId="3" borderId="6" xfId="0" applyFont="1" applyFill="1" applyBorder="1" applyAlignment="1">
      <alignment horizontal="center" vertical="center" wrapText="1"/>
    </xf>
    <xf numFmtId="0" fontId="8" fillId="3" borderId="0" xfId="0" applyFont="1" applyFill="1" applyAlignment="1">
      <alignment vertical="center" wrapText="1"/>
    </xf>
    <xf numFmtId="0" fontId="5" fillId="3" borderId="1" xfId="0" applyFont="1" applyFill="1" applyBorder="1" applyAlignment="1">
      <alignment wrapText="1"/>
    </xf>
    <xf numFmtId="0" fontId="5" fillId="0" borderId="1" xfId="0" applyFont="1" applyBorder="1" applyAlignment="1">
      <alignment wrapText="1"/>
    </xf>
    <xf numFmtId="0" fontId="9" fillId="3" borderId="0" xfId="0" applyFont="1" applyFill="1" applyAlignment="1">
      <alignment wrapText="1"/>
    </xf>
    <xf numFmtId="0" fontId="13" fillId="0" borderId="0" xfId="0" applyFont="1" applyAlignment="1">
      <alignment horizontal="center" vertical="top" wrapText="1"/>
    </xf>
    <xf numFmtId="0" fontId="8" fillId="3" borderId="0" xfId="0" applyFont="1" applyFill="1" applyAlignment="1">
      <alignment horizontal="right" vertical="center" wrapText="1"/>
    </xf>
    <xf numFmtId="0" fontId="4" fillId="3" borderId="0" xfId="0" applyFont="1" applyFill="1" applyAlignment="1">
      <alignment horizontal="right" vertical="top" wrapText="1"/>
    </xf>
    <xf numFmtId="0" fontId="4" fillId="3" borderId="0" xfId="0" applyFont="1" applyFill="1" applyAlignment="1">
      <alignment horizontal="right" wrapText="1"/>
    </xf>
    <xf numFmtId="0" fontId="12" fillId="3" borderId="0" xfId="0" applyFont="1" applyFill="1" applyAlignment="1">
      <alignment vertical="center" wrapText="1"/>
    </xf>
    <xf numFmtId="0" fontId="5" fillId="0" borderId="0" xfId="0" applyFont="1" applyAlignment="1">
      <alignment horizontal="center" wrapText="1"/>
    </xf>
    <xf numFmtId="14" fontId="5" fillId="3" borderId="1" xfId="0" applyNumberFormat="1" applyFont="1" applyFill="1" applyBorder="1" applyAlignment="1">
      <alignment horizontal="center" wrapText="1"/>
    </xf>
    <xf numFmtId="0" fontId="5" fillId="3" borderId="1" xfId="0" applyFont="1" applyFill="1" applyBorder="1" applyAlignment="1">
      <alignment horizontal="left"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5" fillId="3" borderId="0" xfId="0" applyFont="1" applyFill="1" applyAlignment="1">
      <alignment horizontal="right" vertical="center" wrapText="1"/>
    </xf>
    <xf numFmtId="0" fontId="10" fillId="3" borderId="0" xfId="0" applyFont="1" applyFill="1" applyAlignment="1">
      <alignment horizontal="left" vertical="center" wrapText="1"/>
    </xf>
    <xf numFmtId="0" fontId="9" fillId="3" borderId="0" xfId="0" applyFont="1" applyFill="1" applyAlignment="1">
      <alignment horizontal="left" vertical="center" wrapText="1"/>
    </xf>
    <xf numFmtId="0" fontId="5" fillId="2" borderId="1" xfId="0" applyFont="1" applyFill="1" applyBorder="1" applyAlignment="1">
      <alignment horizontal="center" wrapText="1"/>
    </xf>
    <xf numFmtId="0" fontId="5" fillId="3" borderId="0" xfId="0" applyFont="1" applyFill="1" applyAlignment="1">
      <alignment horizontal="left" wrapText="1"/>
    </xf>
    <xf numFmtId="44" fontId="5" fillId="2" borderId="1" xfId="2" applyFont="1" applyFill="1" applyBorder="1" applyAlignment="1">
      <alignment horizontal="center" wrapText="1"/>
    </xf>
    <xf numFmtId="0" fontId="5" fillId="3" borderId="0" xfId="0" applyFont="1" applyFill="1" applyAlignment="1">
      <alignment horizontal="left" vertical="center" wrapText="1"/>
    </xf>
    <xf numFmtId="0" fontId="8" fillId="3" borderId="12" xfId="0" applyFont="1" applyFill="1" applyBorder="1" applyAlignment="1">
      <alignment horizontal="left" vertical="center" wrapText="1"/>
    </xf>
    <xf numFmtId="0" fontId="5"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0" xfId="0" applyFont="1" applyFill="1" applyAlignment="1">
      <alignment horizontal="left" vertical="center" wrapText="1"/>
    </xf>
    <xf numFmtId="0" fontId="5" fillId="3" borderId="1" xfId="0" applyFont="1" applyFill="1" applyBorder="1" applyAlignment="1">
      <alignment horizontal="center" wrapText="1"/>
    </xf>
    <xf numFmtId="0" fontId="5" fillId="3"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3" borderId="0" xfId="0" applyFont="1" applyFill="1" applyAlignment="1">
      <alignment horizontal="left" vertical="center" wrapText="1"/>
    </xf>
    <xf numFmtId="0" fontId="6" fillId="3" borderId="0" xfId="0" applyFont="1" applyFill="1" applyAlignment="1">
      <alignment horizontal="left" vertical="center" wrapText="1"/>
    </xf>
    <xf numFmtId="0" fontId="5" fillId="2" borderId="2" xfId="0" applyFont="1" applyFill="1" applyBorder="1" applyAlignment="1">
      <alignment horizontal="left" wrapText="1"/>
    </xf>
    <xf numFmtId="0" fontId="5" fillId="2" borderId="4" xfId="0" applyFont="1" applyFill="1" applyBorder="1" applyAlignment="1">
      <alignment horizontal="left"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164" fontId="5" fillId="3" borderId="2" xfId="4" applyFont="1" applyFill="1" applyBorder="1" applyAlignment="1">
      <alignment horizontal="center" wrapText="1"/>
    </xf>
    <xf numFmtId="164" fontId="5" fillId="3" borderId="4" xfId="4" applyFont="1" applyFill="1" applyBorder="1" applyAlignment="1">
      <alignment horizontal="center" wrapText="1"/>
    </xf>
    <xf numFmtId="0" fontId="36" fillId="2" borderId="1" xfId="3" applyFill="1" applyBorder="1" applyAlignment="1">
      <alignment horizontal="center" vertical="center" wrapText="1"/>
    </xf>
    <xf numFmtId="0" fontId="5" fillId="2" borderId="3" xfId="0" applyFont="1" applyFill="1" applyBorder="1" applyAlignment="1">
      <alignment horizontal="left" wrapText="1"/>
    </xf>
    <xf numFmtId="0" fontId="5" fillId="3" borderId="5" xfId="0" applyFont="1" applyFill="1" applyBorder="1" applyAlignment="1">
      <alignment horizontal="center" wrapText="1"/>
    </xf>
    <xf numFmtId="0" fontId="5" fillId="3" borderId="0" xfId="0" applyFont="1" applyFill="1" applyAlignment="1">
      <alignment horizontal="center" wrapText="1"/>
    </xf>
    <xf numFmtId="0" fontId="5" fillId="3" borderId="6" xfId="0" applyFont="1" applyFill="1" applyBorder="1" applyAlignment="1">
      <alignment horizontal="center" wrapText="1"/>
    </xf>
    <xf numFmtId="14" fontId="5" fillId="2" borderId="1" xfId="0" applyNumberFormat="1" applyFont="1" applyFill="1" applyBorder="1" applyAlignment="1">
      <alignment horizontal="center" wrapText="1"/>
    </xf>
    <xf numFmtId="0" fontId="5" fillId="2" borderId="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0" fillId="3" borderId="12" xfId="0" applyFont="1" applyFill="1" applyBorder="1" applyAlignment="1">
      <alignment horizontal="left" vertical="center" wrapText="1"/>
    </xf>
    <xf numFmtId="14" fontId="5" fillId="2" borderId="2" xfId="0" applyNumberFormat="1" applyFont="1" applyFill="1" applyBorder="1" applyAlignment="1">
      <alignment horizontal="center" wrapText="1"/>
    </xf>
    <xf numFmtId="0" fontId="18" fillId="0" borderId="0" xfId="0" applyFont="1" applyAlignment="1">
      <alignment horizontal="left" vertical="top"/>
    </xf>
    <xf numFmtId="0" fontId="16" fillId="4" borderId="8" xfId="0" applyFont="1" applyFill="1" applyBorder="1" applyAlignment="1">
      <alignment horizontal="left" vertical="top" wrapText="1"/>
    </xf>
    <xf numFmtId="0" fontId="16" fillId="4" borderId="9" xfId="0" applyFont="1" applyFill="1" applyBorder="1" applyAlignment="1">
      <alignment horizontal="left" vertical="top" wrapText="1"/>
    </xf>
    <xf numFmtId="0" fontId="17" fillId="0" borderId="0" xfId="0" applyFont="1" applyAlignment="1">
      <alignment horizontal="left" vertical="top" wrapText="1"/>
    </xf>
    <xf numFmtId="0" fontId="17" fillId="0" borderId="1" xfId="0" applyFont="1" applyBorder="1" applyAlignment="1">
      <alignment horizontal="center" vertical="top"/>
    </xf>
    <xf numFmtId="0" fontId="17" fillId="2" borderId="1" xfId="0" applyFont="1" applyFill="1" applyBorder="1" applyAlignment="1">
      <alignment horizontal="center" vertical="top"/>
    </xf>
    <xf numFmtId="44" fontId="17" fillId="0" borderId="1" xfId="0" applyNumberFormat="1" applyFont="1" applyBorder="1" applyAlignment="1">
      <alignment horizontal="center" vertical="top"/>
    </xf>
    <xf numFmtId="14" fontId="17" fillId="0" borderId="1" xfId="0" applyNumberFormat="1" applyFont="1" applyBorder="1" applyAlignment="1">
      <alignment horizontal="center" vertical="top"/>
    </xf>
    <xf numFmtId="0" fontId="14" fillId="4" borderId="13" xfId="0" applyFont="1" applyFill="1" applyBorder="1" applyAlignment="1">
      <alignment horizontal="left" vertical="top"/>
    </xf>
    <xf numFmtId="0" fontId="14" fillId="4" borderId="14" xfId="0" applyFont="1" applyFill="1" applyBorder="1" applyAlignment="1">
      <alignment horizontal="left" vertical="top"/>
    </xf>
    <xf numFmtId="0" fontId="19" fillId="4" borderId="0" xfId="0" applyFont="1" applyFill="1" applyAlignment="1">
      <alignment horizontal="left" vertical="top"/>
    </xf>
    <xf numFmtId="0" fontId="15" fillId="4" borderId="0" xfId="0" applyFont="1" applyFill="1" applyAlignment="1">
      <alignment horizontal="left" vertical="top" wrapText="1"/>
    </xf>
    <xf numFmtId="0" fontId="27" fillId="0" borderId="0" xfId="0" applyFont="1" applyAlignment="1">
      <alignment horizontal="left" vertical="top" wrapText="1"/>
    </xf>
    <xf numFmtId="0" fontId="25" fillId="0" borderId="0" xfId="0" applyFont="1" applyAlignment="1">
      <alignment horizontal="left" vertical="top" wrapText="1"/>
    </xf>
    <xf numFmtId="0" fontId="25" fillId="0" borderId="16" xfId="0" applyFont="1" applyBorder="1" applyAlignment="1">
      <alignment horizontal="left" vertical="top" wrapText="1"/>
    </xf>
    <xf numFmtId="0" fontId="14" fillId="4" borderId="0" xfId="0" applyFont="1" applyFill="1" applyAlignment="1">
      <alignment horizontal="left" vertical="top" wrapText="1"/>
    </xf>
    <xf numFmtId="0" fontId="16" fillId="4" borderId="0" xfId="0" applyFont="1" applyFill="1" applyAlignment="1">
      <alignment horizontal="left" vertical="top" wrapText="1"/>
    </xf>
    <xf numFmtId="0" fontId="27" fillId="0" borderId="23" xfId="0" applyFont="1" applyBorder="1" applyAlignment="1">
      <alignment horizontal="left" vertical="top" wrapText="1"/>
    </xf>
    <xf numFmtId="0" fontId="28" fillId="6" borderId="0" xfId="1" applyFont="1" applyFill="1" applyAlignment="1">
      <alignment horizontal="left" vertical="top" wrapText="1"/>
    </xf>
    <xf numFmtId="0" fontId="28" fillId="6" borderId="0" xfId="1" applyFont="1" applyFill="1" applyAlignment="1">
      <alignment horizontal="center" vertical="top" wrapText="1"/>
    </xf>
    <xf numFmtId="0" fontId="29" fillId="0" borderId="0" xfId="1" applyFont="1" applyAlignment="1">
      <alignment horizontal="left" vertical="top" wrapText="1"/>
    </xf>
    <xf numFmtId="0" fontId="29" fillId="0" borderId="0" xfId="1" applyFont="1" applyAlignment="1">
      <alignment horizontal="left" vertical="center"/>
    </xf>
    <xf numFmtId="0" fontId="33" fillId="0" borderId="0" xfId="1" applyFont="1" applyAlignment="1">
      <alignment horizontal="left" vertical="top" wrapText="1"/>
    </xf>
    <xf numFmtId="0" fontId="33" fillId="0" borderId="23" xfId="1" applyFont="1" applyBorder="1" applyAlignment="1">
      <alignment horizontal="left" vertical="top" wrapText="1"/>
    </xf>
  </cellXfs>
  <cellStyles count="5">
    <cellStyle name="Comma" xfId="4" builtinId="3"/>
    <cellStyle name="Currency" xfId="2" builtinId="4"/>
    <cellStyle name="Hyperlink" xfId="3" builtinId="8"/>
    <cellStyle name="Normal" xfId="0" builtinId="0"/>
    <cellStyle name="Normal 2" xfId="1" xr:uid="{00000000-0005-0000-0000-00000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23</xdr:row>
          <xdr:rowOff>0</xdr:rowOff>
        </xdr:from>
        <xdr:to>
          <xdr:col>2</xdr:col>
          <xdr:colOff>317500</xdr:colOff>
          <xdr:row>24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24</xdr:row>
          <xdr:rowOff>0</xdr:rowOff>
        </xdr:from>
        <xdr:to>
          <xdr:col>2</xdr:col>
          <xdr:colOff>317500</xdr:colOff>
          <xdr:row>25</xdr:row>
          <xdr:rowOff>31750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27</xdr:row>
          <xdr:rowOff>0</xdr:rowOff>
        </xdr:from>
        <xdr:to>
          <xdr:col>2</xdr:col>
          <xdr:colOff>317500</xdr:colOff>
          <xdr:row>28</xdr:row>
          <xdr:rowOff>31750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28</xdr:row>
          <xdr:rowOff>0</xdr:rowOff>
        </xdr:from>
        <xdr:to>
          <xdr:col>2</xdr:col>
          <xdr:colOff>317500</xdr:colOff>
          <xdr:row>29</xdr:row>
          <xdr:rowOff>31750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48</xdr:row>
          <xdr:rowOff>0</xdr:rowOff>
        </xdr:from>
        <xdr:to>
          <xdr:col>2</xdr:col>
          <xdr:colOff>317500</xdr:colOff>
          <xdr:row>49</xdr:row>
          <xdr:rowOff>31750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49</xdr:row>
          <xdr:rowOff>0</xdr:rowOff>
        </xdr:from>
        <xdr:to>
          <xdr:col>2</xdr:col>
          <xdr:colOff>317500</xdr:colOff>
          <xdr:row>50</xdr:row>
          <xdr:rowOff>31750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55</xdr:row>
          <xdr:rowOff>0</xdr:rowOff>
        </xdr:from>
        <xdr:to>
          <xdr:col>2</xdr:col>
          <xdr:colOff>317500</xdr:colOff>
          <xdr:row>56</xdr:row>
          <xdr:rowOff>31750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56</xdr:row>
          <xdr:rowOff>0</xdr:rowOff>
        </xdr:from>
        <xdr:to>
          <xdr:col>2</xdr:col>
          <xdr:colOff>317500</xdr:colOff>
          <xdr:row>57</xdr:row>
          <xdr:rowOff>31750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82</xdr:row>
          <xdr:rowOff>0</xdr:rowOff>
        </xdr:from>
        <xdr:to>
          <xdr:col>2</xdr:col>
          <xdr:colOff>317500</xdr:colOff>
          <xdr:row>83</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82</xdr:row>
          <xdr:rowOff>0</xdr:rowOff>
        </xdr:from>
        <xdr:to>
          <xdr:col>3</xdr:col>
          <xdr:colOff>317500</xdr:colOff>
          <xdr:row>83</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83</xdr:row>
          <xdr:rowOff>0</xdr:rowOff>
        </xdr:from>
        <xdr:to>
          <xdr:col>2</xdr:col>
          <xdr:colOff>317500</xdr:colOff>
          <xdr:row>83</xdr:row>
          <xdr:rowOff>222250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84</xdr:row>
          <xdr:rowOff>0</xdr:rowOff>
        </xdr:from>
        <xdr:to>
          <xdr:col>2</xdr:col>
          <xdr:colOff>317500</xdr:colOff>
          <xdr:row>84</xdr:row>
          <xdr:rowOff>222250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85</xdr:row>
          <xdr:rowOff>0</xdr:rowOff>
        </xdr:from>
        <xdr:to>
          <xdr:col>2</xdr:col>
          <xdr:colOff>317500</xdr:colOff>
          <xdr:row>85</xdr:row>
          <xdr:rowOff>222250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86</xdr:row>
          <xdr:rowOff>0</xdr:rowOff>
        </xdr:from>
        <xdr:to>
          <xdr:col>2</xdr:col>
          <xdr:colOff>317500</xdr:colOff>
          <xdr:row>86</xdr:row>
          <xdr:rowOff>222250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83</xdr:row>
          <xdr:rowOff>0</xdr:rowOff>
        </xdr:from>
        <xdr:to>
          <xdr:col>3</xdr:col>
          <xdr:colOff>317500</xdr:colOff>
          <xdr:row>83</xdr:row>
          <xdr:rowOff>222250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84</xdr:row>
          <xdr:rowOff>0</xdr:rowOff>
        </xdr:from>
        <xdr:to>
          <xdr:col>3</xdr:col>
          <xdr:colOff>317500</xdr:colOff>
          <xdr:row>84</xdr:row>
          <xdr:rowOff>222250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85</xdr:row>
          <xdr:rowOff>0</xdr:rowOff>
        </xdr:from>
        <xdr:to>
          <xdr:col>3</xdr:col>
          <xdr:colOff>317500</xdr:colOff>
          <xdr:row>85</xdr:row>
          <xdr:rowOff>222250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86</xdr:row>
          <xdr:rowOff>0</xdr:rowOff>
        </xdr:from>
        <xdr:to>
          <xdr:col>3</xdr:col>
          <xdr:colOff>317500</xdr:colOff>
          <xdr:row>86</xdr:row>
          <xdr:rowOff>222250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99</xdr:row>
          <xdr:rowOff>0</xdr:rowOff>
        </xdr:from>
        <xdr:to>
          <xdr:col>2</xdr:col>
          <xdr:colOff>317500</xdr:colOff>
          <xdr:row>100</xdr:row>
          <xdr:rowOff>31750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100</xdr:row>
          <xdr:rowOff>0</xdr:rowOff>
        </xdr:from>
        <xdr:to>
          <xdr:col>2</xdr:col>
          <xdr:colOff>317500</xdr:colOff>
          <xdr:row>101</xdr:row>
          <xdr:rowOff>31750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104</xdr:row>
          <xdr:rowOff>0</xdr:rowOff>
        </xdr:from>
        <xdr:to>
          <xdr:col>2</xdr:col>
          <xdr:colOff>317500</xdr:colOff>
          <xdr:row>105</xdr:row>
          <xdr:rowOff>31750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105</xdr:row>
          <xdr:rowOff>0</xdr:rowOff>
        </xdr:from>
        <xdr:to>
          <xdr:col>2</xdr:col>
          <xdr:colOff>317500</xdr:colOff>
          <xdr:row>106</xdr:row>
          <xdr:rowOff>31750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110</xdr:row>
          <xdr:rowOff>0</xdr:rowOff>
        </xdr:from>
        <xdr:to>
          <xdr:col>2</xdr:col>
          <xdr:colOff>317500</xdr:colOff>
          <xdr:row>111</xdr:row>
          <xdr:rowOff>31750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111</xdr:row>
          <xdr:rowOff>0</xdr:rowOff>
        </xdr:from>
        <xdr:to>
          <xdr:col>2</xdr:col>
          <xdr:colOff>317500</xdr:colOff>
          <xdr:row>112</xdr:row>
          <xdr:rowOff>31750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116</xdr:row>
          <xdr:rowOff>0</xdr:rowOff>
        </xdr:from>
        <xdr:to>
          <xdr:col>2</xdr:col>
          <xdr:colOff>317500</xdr:colOff>
          <xdr:row>117</xdr:row>
          <xdr:rowOff>31750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117</xdr:row>
          <xdr:rowOff>0</xdr:rowOff>
        </xdr:from>
        <xdr:to>
          <xdr:col>2</xdr:col>
          <xdr:colOff>317500</xdr:colOff>
          <xdr:row>118</xdr:row>
          <xdr:rowOff>31750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118</xdr:row>
          <xdr:rowOff>0</xdr:rowOff>
        </xdr:from>
        <xdr:to>
          <xdr:col>2</xdr:col>
          <xdr:colOff>317500</xdr:colOff>
          <xdr:row>119</xdr:row>
          <xdr:rowOff>31750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119</xdr:row>
          <xdr:rowOff>0</xdr:rowOff>
        </xdr:from>
        <xdr:to>
          <xdr:col>2</xdr:col>
          <xdr:colOff>317500</xdr:colOff>
          <xdr:row>120</xdr:row>
          <xdr:rowOff>31750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135</xdr:row>
          <xdr:rowOff>0</xdr:rowOff>
        </xdr:from>
        <xdr:to>
          <xdr:col>2</xdr:col>
          <xdr:colOff>317500</xdr:colOff>
          <xdr:row>135</xdr:row>
          <xdr:rowOff>571500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135</xdr:row>
          <xdr:rowOff>0</xdr:rowOff>
        </xdr:from>
        <xdr:to>
          <xdr:col>3</xdr:col>
          <xdr:colOff>317500</xdr:colOff>
          <xdr:row>135</xdr:row>
          <xdr:rowOff>571500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136</xdr:row>
          <xdr:rowOff>0</xdr:rowOff>
        </xdr:from>
        <xdr:to>
          <xdr:col>2</xdr:col>
          <xdr:colOff>317500</xdr:colOff>
          <xdr:row>136</xdr:row>
          <xdr:rowOff>222250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136</xdr:row>
          <xdr:rowOff>0</xdr:rowOff>
        </xdr:from>
        <xdr:to>
          <xdr:col>3</xdr:col>
          <xdr:colOff>317500</xdr:colOff>
          <xdr:row>136</xdr:row>
          <xdr:rowOff>222250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137</xdr:row>
          <xdr:rowOff>0</xdr:rowOff>
        </xdr:from>
        <xdr:to>
          <xdr:col>2</xdr:col>
          <xdr:colOff>317500</xdr:colOff>
          <xdr:row>137</xdr:row>
          <xdr:rowOff>222250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137</xdr:row>
          <xdr:rowOff>0</xdr:rowOff>
        </xdr:from>
        <xdr:to>
          <xdr:col>3</xdr:col>
          <xdr:colOff>317500</xdr:colOff>
          <xdr:row>137</xdr:row>
          <xdr:rowOff>222250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138</xdr:row>
          <xdr:rowOff>0</xdr:rowOff>
        </xdr:from>
        <xdr:to>
          <xdr:col>2</xdr:col>
          <xdr:colOff>317500</xdr:colOff>
          <xdr:row>138</xdr:row>
          <xdr:rowOff>222250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138</xdr:row>
          <xdr:rowOff>0</xdr:rowOff>
        </xdr:from>
        <xdr:to>
          <xdr:col>3</xdr:col>
          <xdr:colOff>317500</xdr:colOff>
          <xdr:row>138</xdr:row>
          <xdr:rowOff>222250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139</xdr:row>
          <xdr:rowOff>0</xdr:rowOff>
        </xdr:from>
        <xdr:to>
          <xdr:col>2</xdr:col>
          <xdr:colOff>317500</xdr:colOff>
          <xdr:row>139</xdr:row>
          <xdr:rowOff>222250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139</xdr:row>
          <xdr:rowOff>0</xdr:rowOff>
        </xdr:from>
        <xdr:to>
          <xdr:col>3</xdr:col>
          <xdr:colOff>317500</xdr:colOff>
          <xdr:row>139</xdr:row>
          <xdr:rowOff>222250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140</xdr:row>
          <xdr:rowOff>0</xdr:rowOff>
        </xdr:from>
        <xdr:to>
          <xdr:col>2</xdr:col>
          <xdr:colOff>317500</xdr:colOff>
          <xdr:row>140</xdr:row>
          <xdr:rowOff>222250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140</xdr:row>
          <xdr:rowOff>0</xdr:rowOff>
        </xdr:from>
        <xdr:to>
          <xdr:col>3</xdr:col>
          <xdr:colOff>317500</xdr:colOff>
          <xdr:row>140</xdr:row>
          <xdr:rowOff>222250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141</xdr:row>
          <xdr:rowOff>0</xdr:rowOff>
        </xdr:from>
        <xdr:to>
          <xdr:col>2</xdr:col>
          <xdr:colOff>317500</xdr:colOff>
          <xdr:row>141</xdr:row>
          <xdr:rowOff>222250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141</xdr:row>
          <xdr:rowOff>0</xdr:rowOff>
        </xdr:from>
        <xdr:to>
          <xdr:col>3</xdr:col>
          <xdr:colOff>317500</xdr:colOff>
          <xdr:row>141</xdr:row>
          <xdr:rowOff>222250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10583</xdr:colOff>
      <xdr:row>0</xdr:row>
      <xdr:rowOff>74084</xdr:rowOff>
    </xdr:from>
    <xdr:to>
      <xdr:col>1</xdr:col>
      <xdr:colOff>1839383</xdr:colOff>
      <xdr:row>0</xdr:row>
      <xdr:rowOff>664634</xdr:rowOff>
    </xdr:to>
    <xdr:pic>
      <xdr:nvPicPr>
        <xdr:cNvPr id="45" name="Picture 44" descr="https://do4gli16eu802.cloudfront.net/5170/462505/1/grid/90004041.jpg">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833" y="74084"/>
          <a:ext cx="182880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12700</xdr:colOff>
          <xdr:row>151</xdr:row>
          <xdr:rowOff>0</xdr:rowOff>
        </xdr:from>
        <xdr:to>
          <xdr:col>2</xdr:col>
          <xdr:colOff>317500</xdr:colOff>
          <xdr:row>152</xdr:row>
          <xdr:rowOff>190500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151</xdr:row>
          <xdr:rowOff>0</xdr:rowOff>
        </xdr:from>
        <xdr:to>
          <xdr:col>3</xdr:col>
          <xdr:colOff>317500</xdr:colOff>
          <xdr:row>152</xdr:row>
          <xdr:rowOff>190500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152</xdr:row>
          <xdr:rowOff>0</xdr:rowOff>
        </xdr:from>
        <xdr:to>
          <xdr:col>2</xdr:col>
          <xdr:colOff>317500</xdr:colOff>
          <xdr:row>152</xdr:row>
          <xdr:rowOff>222250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152</xdr:row>
          <xdr:rowOff>0</xdr:rowOff>
        </xdr:from>
        <xdr:to>
          <xdr:col>3</xdr:col>
          <xdr:colOff>317500</xdr:colOff>
          <xdr:row>152</xdr:row>
          <xdr:rowOff>222250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153</xdr:row>
          <xdr:rowOff>0</xdr:rowOff>
        </xdr:from>
        <xdr:to>
          <xdr:col>2</xdr:col>
          <xdr:colOff>317500</xdr:colOff>
          <xdr:row>153</xdr:row>
          <xdr:rowOff>222250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153</xdr:row>
          <xdr:rowOff>0</xdr:rowOff>
        </xdr:from>
        <xdr:to>
          <xdr:col>3</xdr:col>
          <xdr:colOff>317500</xdr:colOff>
          <xdr:row>153</xdr:row>
          <xdr:rowOff>222250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154</xdr:row>
          <xdr:rowOff>0</xdr:rowOff>
        </xdr:from>
        <xdr:to>
          <xdr:col>2</xdr:col>
          <xdr:colOff>317500</xdr:colOff>
          <xdr:row>154</xdr:row>
          <xdr:rowOff>222250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154</xdr:row>
          <xdr:rowOff>0</xdr:rowOff>
        </xdr:from>
        <xdr:to>
          <xdr:col>3</xdr:col>
          <xdr:colOff>317500</xdr:colOff>
          <xdr:row>154</xdr:row>
          <xdr:rowOff>222250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155</xdr:row>
          <xdr:rowOff>0</xdr:rowOff>
        </xdr:from>
        <xdr:to>
          <xdr:col>2</xdr:col>
          <xdr:colOff>317500</xdr:colOff>
          <xdr:row>155</xdr:row>
          <xdr:rowOff>222250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155</xdr:row>
          <xdr:rowOff>0</xdr:rowOff>
        </xdr:from>
        <xdr:to>
          <xdr:col>3</xdr:col>
          <xdr:colOff>317500</xdr:colOff>
          <xdr:row>155</xdr:row>
          <xdr:rowOff>222250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156</xdr:row>
          <xdr:rowOff>0</xdr:rowOff>
        </xdr:from>
        <xdr:to>
          <xdr:col>2</xdr:col>
          <xdr:colOff>317500</xdr:colOff>
          <xdr:row>156</xdr:row>
          <xdr:rowOff>222250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156</xdr:row>
          <xdr:rowOff>0</xdr:rowOff>
        </xdr:from>
        <xdr:to>
          <xdr:col>3</xdr:col>
          <xdr:colOff>317500</xdr:colOff>
          <xdr:row>156</xdr:row>
          <xdr:rowOff>222250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159</xdr:row>
          <xdr:rowOff>0</xdr:rowOff>
        </xdr:from>
        <xdr:to>
          <xdr:col>2</xdr:col>
          <xdr:colOff>317500</xdr:colOff>
          <xdr:row>160</xdr:row>
          <xdr:rowOff>31750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160</xdr:row>
          <xdr:rowOff>0</xdr:rowOff>
        </xdr:from>
        <xdr:to>
          <xdr:col>2</xdr:col>
          <xdr:colOff>317500</xdr:colOff>
          <xdr:row>161</xdr:row>
          <xdr:rowOff>31750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160</xdr:row>
          <xdr:rowOff>0</xdr:rowOff>
        </xdr:from>
        <xdr:to>
          <xdr:col>2</xdr:col>
          <xdr:colOff>317500</xdr:colOff>
          <xdr:row>161</xdr:row>
          <xdr:rowOff>31750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161</xdr:row>
          <xdr:rowOff>0</xdr:rowOff>
        </xdr:from>
        <xdr:to>
          <xdr:col>2</xdr:col>
          <xdr:colOff>317500</xdr:colOff>
          <xdr:row>162</xdr:row>
          <xdr:rowOff>31750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170</xdr:row>
          <xdr:rowOff>0</xdr:rowOff>
        </xdr:from>
        <xdr:to>
          <xdr:col>2</xdr:col>
          <xdr:colOff>317500</xdr:colOff>
          <xdr:row>171</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171</xdr:row>
          <xdr:rowOff>0</xdr:rowOff>
        </xdr:from>
        <xdr:to>
          <xdr:col>2</xdr:col>
          <xdr:colOff>317500</xdr:colOff>
          <xdr:row>172</xdr:row>
          <xdr:rowOff>31750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196</xdr:row>
          <xdr:rowOff>0</xdr:rowOff>
        </xdr:from>
        <xdr:to>
          <xdr:col>2</xdr:col>
          <xdr:colOff>317500</xdr:colOff>
          <xdr:row>197</xdr:row>
          <xdr:rowOff>31750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197</xdr:row>
          <xdr:rowOff>0</xdr:rowOff>
        </xdr:from>
        <xdr:to>
          <xdr:col>2</xdr:col>
          <xdr:colOff>317500</xdr:colOff>
          <xdr:row>198</xdr:row>
          <xdr:rowOff>31750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203</xdr:row>
          <xdr:rowOff>0</xdr:rowOff>
        </xdr:from>
        <xdr:to>
          <xdr:col>2</xdr:col>
          <xdr:colOff>317500</xdr:colOff>
          <xdr:row>204</xdr:row>
          <xdr:rowOff>31750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204</xdr:row>
          <xdr:rowOff>0</xdr:rowOff>
        </xdr:from>
        <xdr:to>
          <xdr:col>2</xdr:col>
          <xdr:colOff>317500</xdr:colOff>
          <xdr:row>205</xdr:row>
          <xdr:rowOff>31750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204</xdr:row>
          <xdr:rowOff>0</xdr:rowOff>
        </xdr:from>
        <xdr:to>
          <xdr:col>2</xdr:col>
          <xdr:colOff>317500</xdr:colOff>
          <xdr:row>205</xdr:row>
          <xdr:rowOff>31750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205</xdr:row>
          <xdr:rowOff>0</xdr:rowOff>
        </xdr:from>
        <xdr:to>
          <xdr:col>2</xdr:col>
          <xdr:colOff>317500</xdr:colOff>
          <xdr:row>206</xdr:row>
          <xdr:rowOff>31750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212</xdr:row>
          <xdr:rowOff>0</xdr:rowOff>
        </xdr:from>
        <xdr:to>
          <xdr:col>2</xdr:col>
          <xdr:colOff>317500</xdr:colOff>
          <xdr:row>213</xdr:row>
          <xdr:rowOff>31750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213</xdr:row>
          <xdr:rowOff>0</xdr:rowOff>
        </xdr:from>
        <xdr:to>
          <xdr:col>2</xdr:col>
          <xdr:colOff>317500</xdr:colOff>
          <xdr:row>214</xdr:row>
          <xdr:rowOff>31750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222</xdr:row>
          <xdr:rowOff>0</xdr:rowOff>
        </xdr:from>
        <xdr:to>
          <xdr:col>2</xdr:col>
          <xdr:colOff>317500</xdr:colOff>
          <xdr:row>223</xdr:row>
          <xdr:rowOff>31750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223</xdr:row>
          <xdr:rowOff>0</xdr:rowOff>
        </xdr:from>
        <xdr:to>
          <xdr:col>2</xdr:col>
          <xdr:colOff>317500</xdr:colOff>
          <xdr:row>224</xdr:row>
          <xdr:rowOff>31750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240</xdr:row>
          <xdr:rowOff>0</xdr:rowOff>
        </xdr:from>
        <xdr:to>
          <xdr:col>2</xdr:col>
          <xdr:colOff>317500</xdr:colOff>
          <xdr:row>241</xdr:row>
          <xdr:rowOff>31750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241</xdr:row>
          <xdr:rowOff>0</xdr:rowOff>
        </xdr:from>
        <xdr:to>
          <xdr:col>2</xdr:col>
          <xdr:colOff>317500</xdr:colOff>
          <xdr:row>242</xdr:row>
          <xdr:rowOff>31750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244</xdr:row>
          <xdr:rowOff>0</xdr:rowOff>
        </xdr:from>
        <xdr:to>
          <xdr:col>2</xdr:col>
          <xdr:colOff>317500</xdr:colOff>
          <xdr:row>245</xdr:row>
          <xdr:rowOff>31750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245</xdr:row>
          <xdr:rowOff>0</xdr:rowOff>
        </xdr:from>
        <xdr:to>
          <xdr:col>2</xdr:col>
          <xdr:colOff>317500</xdr:colOff>
          <xdr:row>246</xdr:row>
          <xdr:rowOff>31750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248</xdr:row>
          <xdr:rowOff>0</xdr:rowOff>
        </xdr:from>
        <xdr:to>
          <xdr:col>2</xdr:col>
          <xdr:colOff>317500</xdr:colOff>
          <xdr:row>249</xdr:row>
          <xdr:rowOff>31750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249</xdr:row>
          <xdr:rowOff>0</xdr:rowOff>
        </xdr:from>
        <xdr:to>
          <xdr:col>2</xdr:col>
          <xdr:colOff>317500</xdr:colOff>
          <xdr:row>250</xdr:row>
          <xdr:rowOff>31750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63</xdr:row>
          <xdr:rowOff>0</xdr:rowOff>
        </xdr:from>
        <xdr:to>
          <xdr:col>5</xdr:col>
          <xdr:colOff>317500</xdr:colOff>
          <xdr:row>64</xdr:row>
          <xdr:rowOff>6350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64</xdr:row>
          <xdr:rowOff>0</xdr:rowOff>
        </xdr:from>
        <xdr:to>
          <xdr:col>5</xdr:col>
          <xdr:colOff>317500</xdr:colOff>
          <xdr:row>65</xdr:row>
          <xdr:rowOff>38100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65</xdr:row>
          <xdr:rowOff>0</xdr:rowOff>
        </xdr:from>
        <xdr:to>
          <xdr:col>5</xdr:col>
          <xdr:colOff>317500</xdr:colOff>
          <xdr:row>66</xdr:row>
          <xdr:rowOff>38100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70</xdr:row>
          <xdr:rowOff>0</xdr:rowOff>
        </xdr:from>
        <xdr:to>
          <xdr:col>5</xdr:col>
          <xdr:colOff>317500</xdr:colOff>
          <xdr:row>71</xdr:row>
          <xdr:rowOff>31750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71</xdr:row>
          <xdr:rowOff>0</xdr:rowOff>
        </xdr:from>
        <xdr:to>
          <xdr:col>5</xdr:col>
          <xdr:colOff>317500</xdr:colOff>
          <xdr:row>71</xdr:row>
          <xdr:rowOff>187325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72</xdr:row>
          <xdr:rowOff>0</xdr:rowOff>
        </xdr:from>
        <xdr:to>
          <xdr:col>5</xdr:col>
          <xdr:colOff>317500</xdr:colOff>
          <xdr:row>73</xdr:row>
          <xdr:rowOff>31750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179</xdr:row>
          <xdr:rowOff>0</xdr:rowOff>
        </xdr:from>
        <xdr:to>
          <xdr:col>2</xdr:col>
          <xdr:colOff>317500</xdr:colOff>
          <xdr:row>180</xdr:row>
          <xdr:rowOff>31750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180</xdr:row>
          <xdr:rowOff>0</xdr:rowOff>
        </xdr:from>
        <xdr:to>
          <xdr:col>2</xdr:col>
          <xdr:colOff>317500</xdr:colOff>
          <xdr:row>181</xdr:row>
          <xdr:rowOff>31750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drainey_conservation_org/Documents/Financial%20Risk%20Assessment/Financial%20Questionnaire_February%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ial%20Risk%20Assessment%20Worksheet_April%202019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naire"/>
    </sheetNames>
    <sheetDataSet>
      <sheetData sheetId="0" refreshError="1">
        <row r="11">
          <cell r="C11"/>
        </row>
        <row r="35">
          <cell r="C35" t="str">
            <v>Select One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9"/>
  <sheetViews>
    <sheetView tabSelected="1" topLeftCell="A278" zoomScaleNormal="100" workbookViewId="0">
      <selection activeCell="B291" sqref="B291:J291"/>
    </sheetView>
  </sheetViews>
  <sheetFormatPr defaultColWidth="9.140625" defaultRowHeight="14.45"/>
  <cols>
    <col min="1" max="1" width="3.28515625" style="94" customWidth="1"/>
    <col min="2" max="2" width="46.140625" style="96" customWidth="1"/>
    <col min="3" max="4" width="5.42578125" style="116" customWidth="1"/>
    <col min="5" max="5" width="31.85546875" style="96" customWidth="1"/>
    <col min="6" max="6" width="9.5703125" style="96" customWidth="1"/>
    <col min="7" max="7" width="10.7109375" style="96" bestFit="1" customWidth="1"/>
    <col min="8" max="8" width="9.7109375" style="96" bestFit="1" customWidth="1"/>
    <col min="9" max="10" width="18.5703125" style="96" customWidth="1"/>
    <col min="11" max="11" width="3.42578125" style="96" customWidth="1"/>
    <col min="12" max="16384" width="9.140625" style="96"/>
  </cols>
  <sheetData>
    <row r="1" spans="2:10" ht="53.25" customHeight="1">
      <c r="B1" s="94"/>
      <c r="C1" s="95"/>
      <c r="D1" s="95"/>
      <c r="E1" s="94"/>
      <c r="F1" s="94"/>
      <c r="G1" s="94"/>
      <c r="H1" s="94"/>
      <c r="I1" s="94"/>
      <c r="J1" s="94"/>
    </row>
    <row r="2" spans="2:10" ht="15" customHeight="1">
      <c r="B2" s="138" t="s">
        <v>0</v>
      </c>
      <c r="C2" s="139"/>
      <c r="D2" s="139"/>
      <c r="E2" s="139"/>
      <c r="F2" s="139"/>
      <c r="G2" s="139"/>
      <c r="H2" s="139"/>
      <c r="I2" s="139"/>
      <c r="J2" s="139"/>
    </row>
    <row r="3" spans="2:10" ht="15" customHeight="1">
      <c r="B3" s="139"/>
      <c r="C3" s="139"/>
      <c r="D3" s="139"/>
      <c r="E3" s="139"/>
      <c r="F3" s="139"/>
      <c r="G3" s="139"/>
      <c r="H3" s="139"/>
      <c r="I3" s="139"/>
      <c r="J3" s="139"/>
    </row>
    <row r="4" spans="2:10" ht="15" customHeight="1">
      <c r="B4" s="139"/>
      <c r="C4" s="139"/>
      <c r="D4" s="139"/>
      <c r="E4" s="139"/>
      <c r="F4" s="139"/>
      <c r="G4" s="139"/>
      <c r="H4" s="139"/>
      <c r="I4" s="139"/>
      <c r="J4" s="139"/>
    </row>
    <row r="5" spans="2:10" ht="15" customHeight="1">
      <c r="B5" s="139"/>
      <c r="C5" s="139"/>
      <c r="D5" s="139"/>
      <c r="E5" s="139"/>
      <c r="F5" s="139"/>
      <c r="G5" s="139"/>
      <c r="H5" s="139"/>
      <c r="I5" s="139"/>
      <c r="J5" s="139"/>
    </row>
    <row r="6" spans="2:10" ht="15" customHeight="1">
      <c r="B6" s="139"/>
      <c r="C6" s="139"/>
      <c r="D6" s="139"/>
      <c r="E6" s="139"/>
      <c r="F6" s="139"/>
      <c r="G6" s="139"/>
      <c r="H6" s="139"/>
      <c r="I6" s="139"/>
      <c r="J6" s="139"/>
    </row>
    <row r="7" spans="2:10" ht="43.5" customHeight="1">
      <c r="B7" s="139"/>
      <c r="C7" s="139"/>
      <c r="D7" s="139"/>
      <c r="E7" s="139"/>
      <c r="F7" s="139"/>
      <c r="G7" s="139"/>
      <c r="H7" s="139"/>
      <c r="I7" s="139"/>
      <c r="J7" s="139"/>
    </row>
    <row r="8" spans="2:10" ht="15" customHeight="1">
      <c r="B8" s="97"/>
      <c r="C8" s="97"/>
      <c r="D8" s="97"/>
      <c r="E8" s="97"/>
      <c r="F8" s="97"/>
      <c r="G8" s="97"/>
      <c r="H8" s="97"/>
      <c r="I8" s="97"/>
      <c r="J8" s="97"/>
    </row>
    <row r="9" spans="2:10" ht="29.1">
      <c r="B9" s="93" t="s">
        <v>1</v>
      </c>
      <c r="C9" s="98"/>
      <c r="D9" s="98"/>
      <c r="E9" s="99"/>
      <c r="F9" s="99"/>
      <c r="G9" s="99"/>
      <c r="H9" s="99"/>
      <c r="I9" s="99"/>
      <c r="J9" s="99"/>
    </row>
    <row r="10" spans="2:10" ht="15" customHeight="1">
      <c r="B10" s="5"/>
      <c r="C10" s="95"/>
      <c r="D10" s="95"/>
      <c r="E10" s="94"/>
      <c r="F10" s="94"/>
      <c r="G10" s="94"/>
      <c r="H10" s="94"/>
      <c r="I10" s="94"/>
      <c r="J10" s="94"/>
    </row>
    <row r="11" spans="2:10" ht="15" customHeight="1">
      <c r="B11" s="5" t="s">
        <v>2</v>
      </c>
      <c r="C11" s="126"/>
      <c r="D11" s="126"/>
      <c r="E11" s="126"/>
      <c r="F11" s="126"/>
      <c r="G11" s="126"/>
      <c r="H11" s="126"/>
      <c r="I11" s="126"/>
      <c r="J11" s="126"/>
    </row>
    <row r="12" spans="2:10" ht="60" customHeight="1">
      <c r="B12" s="4" t="s">
        <v>3</v>
      </c>
      <c r="C12" s="95"/>
      <c r="D12" s="95"/>
      <c r="E12" s="94"/>
      <c r="F12" s="94"/>
      <c r="G12" s="94"/>
      <c r="H12" s="94"/>
      <c r="I12" s="94"/>
      <c r="J12" s="94"/>
    </row>
    <row r="13" spans="2:10" ht="15" customHeight="1">
      <c r="B13" s="5" t="s">
        <v>4</v>
      </c>
      <c r="C13" s="150"/>
      <c r="D13" s="119"/>
      <c r="E13" s="119"/>
      <c r="F13" s="119"/>
      <c r="G13" s="119"/>
      <c r="H13" s="119"/>
      <c r="I13" s="119"/>
      <c r="J13" s="119"/>
    </row>
    <row r="14" spans="2:10" ht="15" customHeight="1">
      <c r="B14" s="5" t="s">
        <v>5</v>
      </c>
      <c r="C14" s="126"/>
      <c r="D14" s="126"/>
      <c r="E14" s="126"/>
      <c r="F14" s="126"/>
      <c r="G14" s="126"/>
      <c r="H14" s="126"/>
      <c r="I14" s="126"/>
      <c r="J14" s="126"/>
    </row>
    <row r="15" spans="2:10" ht="15" customHeight="1">
      <c r="B15" s="5" t="s">
        <v>6</v>
      </c>
      <c r="C15" s="126"/>
      <c r="D15" s="126"/>
      <c r="E15" s="126"/>
      <c r="F15" s="126"/>
      <c r="G15" s="126"/>
      <c r="H15" s="126"/>
      <c r="I15" s="126"/>
      <c r="J15" s="126"/>
    </row>
    <row r="16" spans="2:10" ht="15" customHeight="1">
      <c r="B16" s="5" t="s">
        <v>7</v>
      </c>
      <c r="C16" s="150"/>
      <c r="D16" s="119"/>
      <c r="E16" s="119"/>
      <c r="F16" s="119"/>
      <c r="G16" s="119"/>
      <c r="H16" s="119"/>
      <c r="I16" s="119"/>
      <c r="J16" s="119"/>
    </row>
    <row r="17" spans="2:10" ht="15" customHeight="1">
      <c r="B17" s="5"/>
      <c r="C17" s="95"/>
      <c r="D17" s="95"/>
      <c r="E17" s="95"/>
      <c r="F17" s="95"/>
      <c r="G17" s="95"/>
      <c r="H17" s="95"/>
      <c r="I17" s="95"/>
      <c r="J17" s="95"/>
    </row>
    <row r="18" spans="2:10">
      <c r="B18" s="5" t="s">
        <v>8</v>
      </c>
      <c r="C18" s="128"/>
      <c r="D18" s="128"/>
      <c r="E18" s="128"/>
      <c r="F18" s="94"/>
      <c r="G18" s="94"/>
      <c r="H18" s="94"/>
      <c r="I18" s="94"/>
      <c r="J18" s="94"/>
    </row>
    <row r="19" spans="2:10" ht="15" customHeight="1">
      <c r="B19" s="5"/>
      <c r="C19" s="95"/>
      <c r="D19" s="95"/>
      <c r="E19" s="94"/>
      <c r="F19" s="94"/>
      <c r="G19" s="94"/>
      <c r="H19" s="94"/>
      <c r="I19" s="94"/>
      <c r="J19" s="94"/>
    </row>
    <row r="20" spans="2:10" ht="15" customHeight="1">
      <c r="B20" s="5" t="s">
        <v>9</v>
      </c>
      <c r="C20" s="155"/>
      <c r="D20" s="155"/>
      <c r="E20" s="155"/>
      <c r="F20" s="88"/>
      <c r="G20" s="127" t="s">
        <v>10</v>
      </c>
      <c r="H20" s="127"/>
      <c r="I20" s="127"/>
      <c r="J20" s="127"/>
    </row>
    <row r="21" spans="2:10" ht="15" customHeight="1">
      <c r="B21" s="5" t="s">
        <v>11</v>
      </c>
      <c r="C21" s="155"/>
      <c r="D21" s="155"/>
      <c r="E21" s="155"/>
      <c r="F21" s="88"/>
      <c r="G21" s="94"/>
      <c r="H21" s="94"/>
      <c r="I21" s="94"/>
      <c r="J21" s="94"/>
    </row>
    <row r="22" spans="2:10" ht="15" customHeight="1">
      <c r="B22" s="94"/>
      <c r="C22" s="95"/>
      <c r="D22" s="95"/>
      <c r="E22" s="94"/>
      <c r="F22" s="94"/>
      <c r="G22" s="94"/>
      <c r="H22" s="94"/>
      <c r="I22" s="94"/>
      <c r="J22" s="94"/>
    </row>
    <row r="23" spans="2:10" ht="15" customHeight="1">
      <c r="B23" s="129" t="s">
        <v>12</v>
      </c>
      <c r="C23" s="129"/>
      <c r="D23" s="129"/>
      <c r="E23" s="129"/>
      <c r="F23" s="129"/>
      <c r="G23" s="129"/>
      <c r="H23" s="129"/>
      <c r="I23" s="129"/>
      <c r="J23" s="94"/>
    </row>
    <row r="24" spans="2:10">
      <c r="B24" s="100" t="s">
        <v>13</v>
      </c>
      <c r="C24" s="95"/>
      <c r="D24" s="95"/>
      <c r="E24" s="94"/>
      <c r="F24" s="94"/>
      <c r="G24" s="94"/>
      <c r="H24" s="94"/>
      <c r="I24" s="94"/>
      <c r="J24" s="94"/>
    </row>
    <row r="25" spans="2:10" ht="15" customHeight="1">
      <c r="B25" s="100" t="s">
        <v>14</v>
      </c>
      <c r="C25" s="95"/>
      <c r="D25" s="95"/>
      <c r="E25" s="94"/>
      <c r="F25" s="94"/>
      <c r="G25" s="94"/>
      <c r="H25" s="94"/>
      <c r="I25" s="94"/>
      <c r="J25" s="94"/>
    </row>
    <row r="26" spans="2:10" ht="15" customHeight="1">
      <c r="B26" s="5"/>
      <c r="C26" s="95"/>
      <c r="D26" s="95"/>
      <c r="E26" s="94"/>
      <c r="F26" s="94"/>
      <c r="G26" s="94"/>
      <c r="H26" s="94"/>
      <c r="I26" s="94"/>
      <c r="J26" s="94"/>
    </row>
    <row r="27" spans="2:10" ht="29.25" customHeight="1">
      <c r="B27" s="129" t="s">
        <v>15</v>
      </c>
      <c r="C27" s="129"/>
      <c r="D27" s="129"/>
      <c r="E27" s="129"/>
      <c r="F27" s="129"/>
      <c r="G27" s="129"/>
      <c r="H27" s="129"/>
      <c r="I27" s="129"/>
      <c r="J27" s="129"/>
    </row>
    <row r="28" spans="2:10" ht="15" customHeight="1">
      <c r="B28" s="100" t="s">
        <v>13</v>
      </c>
      <c r="C28" s="95"/>
      <c r="D28" s="88"/>
      <c r="E28" s="88"/>
      <c r="F28" s="5"/>
      <c r="H28" s="5"/>
      <c r="I28" s="5"/>
      <c r="J28" s="5"/>
    </row>
    <row r="29" spans="2:10" ht="15" customHeight="1">
      <c r="B29" s="100" t="s">
        <v>14</v>
      </c>
      <c r="C29" s="95"/>
      <c r="D29" s="95"/>
      <c r="E29" s="94"/>
      <c r="F29" s="94"/>
      <c r="G29" s="94"/>
      <c r="H29" s="94"/>
      <c r="I29" s="94"/>
      <c r="J29" s="94"/>
    </row>
    <row r="30" spans="2:10" ht="15" customHeight="1">
      <c r="C30" s="95"/>
      <c r="D30" s="95"/>
      <c r="E30" s="94"/>
      <c r="F30" s="94"/>
      <c r="H30" s="94"/>
      <c r="I30" s="94"/>
      <c r="J30" s="94"/>
    </row>
    <row r="31" spans="2:10" ht="15" customHeight="1">
      <c r="B31" s="5" t="s">
        <v>16</v>
      </c>
      <c r="C31" s="12"/>
      <c r="D31" s="95"/>
      <c r="E31" s="94"/>
      <c r="F31" s="94"/>
      <c r="G31" s="94"/>
      <c r="H31" s="94"/>
      <c r="I31" s="94"/>
      <c r="J31" s="94"/>
    </row>
    <row r="32" spans="2:10" ht="15" customHeight="1">
      <c r="B32" s="101" t="s">
        <v>17</v>
      </c>
      <c r="C32" s="102"/>
      <c r="D32" s="95"/>
      <c r="E32" s="94"/>
      <c r="F32" s="94"/>
      <c r="G32" s="94"/>
      <c r="H32" s="94"/>
      <c r="I32" s="94"/>
      <c r="J32" s="94"/>
    </row>
    <row r="33" spans="2:10" ht="15" customHeight="1">
      <c r="B33" s="101" t="s">
        <v>18</v>
      </c>
      <c r="C33" s="102"/>
      <c r="D33" s="95"/>
      <c r="E33" s="94"/>
      <c r="F33" s="94"/>
      <c r="G33" s="94"/>
      <c r="H33" s="94"/>
      <c r="I33" s="94"/>
      <c r="J33" s="94"/>
    </row>
    <row r="34" spans="2:10" ht="15" customHeight="1">
      <c r="B34" s="5"/>
      <c r="C34" s="95"/>
      <c r="D34" s="95"/>
      <c r="E34" s="94"/>
      <c r="F34" s="94"/>
      <c r="G34" s="94"/>
      <c r="H34" s="94"/>
      <c r="I34" s="94"/>
      <c r="J34" s="94"/>
    </row>
    <row r="35" spans="2:10" ht="15" customHeight="1">
      <c r="B35" s="5" t="s">
        <v>19</v>
      </c>
      <c r="C35" s="140"/>
      <c r="D35" s="151"/>
      <c r="E35" s="141"/>
      <c r="F35" s="152" t="s">
        <v>20</v>
      </c>
      <c r="G35" s="153"/>
      <c r="H35" s="126"/>
      <c r="I35" s="126"/>
      <c r="J35" s="126"/>
    </row>
    <row r="36" spans="2:10" ht="15" customHeight="1">
      <c r="B36" s="5" t="s">
        <v>21</v>
      </c>
      <c r="C36" s="154"/>
      <c r="D36" s="154"/>
      <c r="E36" s="154"/>
      <c r="F36" s="94"/>
      <c r="G36" s="94"/>
      <c r="H36" s="94"/>
      <c r="I36" s="94"/>
      <c r="J36" s="94"/>
    </row>
    <row r="37" spans="2:10" ht="15" customHeight="1">
      <c r="B37" s="94"/>
      <c r="C37" s="95"/>
      <c r="D37" s="95"/>
      <c r="E37" s="94"/>
      <c r="F37" s="94"/>
      <c r="G37" s="94"/>
      <c r="H37" s="94"/>
      <c r="I37" s="94"/>
      <c r="J37" s="94"/>
    </row>
    <row r="38" spans="2:10" ht="15" customHeight="1">
      <c r="B38" s="5" t="s">
        <v>22</v>
      </c>
      <c r="C38" s="140"/>
      <c r="D38" s="151"/>
      <c r="E38" s="141"/>
      <c r="F38" s="152" t="s">
        <v>20</v>
      </c>
      <c r="G38" s="153"/>
      <c r="H38" s="126"/>
      <c r="I38" s="126"/>
      <c r="J38" s="126"/>
    </row>
    <row r="39" spans="2:10" ht="15" customHeight="1">
      <c r="B39" s="5" t="s">
        <v>23</v>
      </c>
      <c r="C39" s="95"/>
      <c r="D39" s="95"/>
      <c r="E39" s="94"/>
      <c r="F39" s="94"/>
      <c r="G39" s="94"/>
      <c r="H39" s="94"/>
      <c r="I39" s="94"/>
      <c r="J39" s="94"/>
    </row>
    <row r="40" spans="2:10" ht="15" customHeight="1">
      <c r="B40" s="5"/>
      <c r="C40" s="95"/>
      <c r="D40" s="95"/>
      <c r="E40" s="94"/>
      <c r="F40" s="94"/>
      <c r="G40" s="94"/>
      <c r="H40" s="94"/>
      <c r="I40" s="94"/>
      <c r="J40" s="94"/>
    </row>
    <row r="41" spans="2:10" ht="15" customHeight="1">
      <c r="B41" s="5" t="s">
        <v>24</v>
      </c>
      <c r="C41" s="94"/>
      <c r="D41" s="94"/>
      <c r="E41" s="103"/>
      <c r="F41" s="88"/>
      <c r="G41" s="127" t="s">
        <v>10</v>
      </c>
      <c r="H41" s="127"/>
      <c r="I41" s="127"/>
      <c r="J41" s="127"/>
    </row>
    <row r="42" spans="2:10">
      <c r="B42" s="5" t="s">
        <v>25</v>
      </c>
      <c r="C42" s="94"/>
      <c r="D42" s="94"/>
      <c r="E42" s="103"/>
      <c r="F42" s="88"/>
      <c r="G42" s="94"/>
      <c r="H42" s="94"/>
      <c r="I42" s="94"/>
      <c r="J42" s="94"/>
    </row>
    <row r="43" spans="2:10" ht="15" customHeight="1">
      <c r="B43" s="5"/>
      <c r="C43" s="95"/>
      <c r="D43" s="95"/>
      <c r="E43" s="94"/>
      <c r="F43" s="94"/>
      <c r="G43" s="94"/>
      <c r="H43" s="94"/>
      <c r="I43" s="94"/>
      <c r="J43" s="94"/>
    </row>
    <row r="44" spans="2:10" ht="15" customHeight="1">
      <c r="B44" s="129" t="s">
        <v>26</v>
      </c>
      <c r="C44" s="129"/>
      <c r="D44" s="129"/>
      <c r="E44" s="129"/>
      <c r="F44" s="129"/>
      <c r="G44" s="129"/>
      <c r="H44" s="129"/>
      <c r="I44" s="94"/>
      <c r="J44" s="94"/>
    </row>
    <row r="45" spans="2:10" ht="15" customHeight="1">
      <c r="B45" s="5" t="s">
        <v>27</v>
      </c>
      <c r="C45" s="128"/>
      <c r="D45" s="128"/>
      <c r="E45" s="128"/>
      <c r="F45" s="94"/>
      <c r="G45" s="94"/>
      <c r="H45" s="94"/>
      <c r="I45" s="94"/>
      <c r="J45" s="94"/>
    </row>
    <row r="46" spans="2:10" ht="15" customHeight="1">
      <c r="B46" s="5" t="s">
        <v>28</v>
      </c>
      <c r="C46" s="128"/>
      <c r="D46" s="128"/>
      <c r="E46" s="128"/>
      <c r="F46" s="94"/>
      <c r="G46" s="94"/>
      <c r="H46" s="94"/>
      <c r="I46" s="94"/>
      <c r="J46" s="94"/>
    </row>
    <row r="47" spans="2:10" ht="15" customHeight="1">
      <c r="B47" s="5"/>
      <c r="C47" s="95"/>
      <c r="D47" s="95"/>
      <c r="E47" s="5"/>
      <c r="F47" s="94"/>
      <c r="G47" s="94"/>
      <c r="H47" s="94"/>
      <c r="I47" s="94"/>
      <c r="J47" s="94"/>
    </row>
    <row r="48" spans="2:10" ht="15" customHeight="1">
      <c r="B48" s="129" t="s">
        <v>29</v>
      </c>
      <c r="C48" s="129"/>
      <c r="D48" s="129"/>
      <c r="E48" s="129"/>
      <c r="F48" s="129"/>
      <c r="G48" s="129"/>
      <c r="H48" s="129"/>
      <c r="I48" s="129"/>
      <c r="J48" s="94"/>
    </row>
    <row r="49" spans="1:10" ht="15" customHeight="1">
      <c r="B49" s="100" t="s">
        <v>13</v>
      </c>
      <c r="C49" s="95"/>
      <c r="D49" s="95"/>
      <c r="E49" s="94"/>
      <c r="F49" s="94"/>
      <c r="G49" s="94"/>
      <c r="H49" s="94"/>
      <c r="I49" s="94"/>
      <c r="J49" s="94"/>
    </row>
    <row r="50" spans="1:10" ht="15" customHeight="1">
      <c r="B50" s="100" t="s">
        <v>14</v>
      </c>
      <c r="C50" s="95"/>
      <c r="D50" s="95"/>
      <c r="E50" s="94"/>
      <c r="F50" s="94"/>
      <c r="G50" s="94"/>
      <c r="H50" s="94"/>
      <c r="I50" s="94"/>
      <c r="J50" s="94"/>
    </row>
    <row r="51" spans="1:10" ht="15" customHeight="1">
      <c r="B51" s="94"/>
      <c r="C51" s="95"/>
      <c r="D51" s="95"/>
      <c r="E51" s="94"/>
      <c r="F51" s="94"/>
      <c r="G51" s="94"/>
      <c r="H51" s="94"/>
      <c r="I51" s="94"/>
      <c r="J51" s="94"/>
    </row>
    <row r="52" spans="1:10" s="11" customFormat="1" ht="29.25" customHeight="1">
      <c r="A52" s="10"/>
      <c r="B52" s="124" t="s">
        <v>30</v>
      </c>
      <c r="C52" s="124"/>
      <c r="D52" s="124"/>
      <c r="E52" s="124"/>
      <c r="F52" s="124"/>
      <c r="G52" s="124"/>
      <c r="H52" s="124"/>
      <c r="I52" s="124"/>
      <c r="J52" s="124"/>
    </row>
    <row r="53" spans="1:10" s="11" customFormat="1" ht="35.1" customHeight="1">
      <c r="A53" s="10"/>
      <c r="B53" s="142"/>
      <c r="C53" s="143"/>
      <c r="D53" s="143"/>
      <c r="E53" s="143"/>
      <c r="F53" s="143"/>
      <c r="G53" s="143"/>
      <c r="H53" s="143"/>
      <c r="I53" s="143"/>
      <c r="J53" s="144"/>
    </row>
    <row r="54" spans="1:10" s="11" customFormat="1" ht="15" customHeight="1">
      <c r="A54" s="10"/>
      <c r="B54" s="12"/>
      <c r="C54" s="12"/>
      <c r="D54" s="12"/>
      <c r="E54" s="12"/>
      <c r="F54" s="12"/>
      <c r="G54" s="12"/>
      <c r="H54" s="12"/>
      <c r="I54" s="12"/>
      <c r="J54" s="12"/>
    </row>
    <row r="55" spans="1:10" s="11" customFormat="1" ht="47.25" customHeight="1">
      <c r="A55" s="10"/>
      <c r="B55" s="129" t="s">
        <v>31</v>
      </c>
      <c r="C55" s="129"/>
      <c r="D55" s="129"/>
      <c r="E55" s="129"/>
      <c r="F55" s="129"/>
      <c r="G55" s="129"/>
      <c r="H55" s="129"/>
      <c r="I55" s="129"/>
      <c r="J55" s="129"/>
    </row>
    <row r="56" spans="1:10" ht="15" customHeight="1">
      <c r="B56" s="100" t="s">
        <v>13</v>
      </c>
      <c r="C56" s="95"/>
      <c r="D56" s="95"/>
      <c r="E56" s="94"/>
      <c r="F56" s="94"/>
      <c r="G56" s="94"/>
      <c r="H56" s="94"/>
      <c r="I56" s="94"/>
      <c r="J56" s="94"/>
    </row>
    <row r="57" spans="1:10" ht="15" customHeight="1">
      <c r="B57" s="100" t="s">
        <v>14</v>
      </c>
      <c r="C57" s="95"/>
      <c r="D57" s="95"/>
      <c r="E57" s="94"/>
      <c r="F57" s="94"/>
      <c r="G57" s="94"/>
      <c r="H57" s="94"/>
      <c r="I57" s="94"/>
      <c r="J57" s="94"/>
    </row>
    <row r="58" spans="1:10" ht="15" customHeight="1">
      <c r="B58" s="90" t="s">
        <v>32</v>
      </c>
      <c r="C58" s="95"/>
      <c r="D58" s="95"/>
      <c r="E58" s="94"/>
      <c r="F58" s="94"/>
      <c r="G58" s="94"/>
      <c r="H58" s="94"/>
      <c r="I58" s="94"/>
      <c r="J58" s="94"/>
    </row>
    <row r="59" spans="1:10" ht="35.1" customHeight="1">
      <c r="B59" s="145"/>
      <c r="C59" s="146"/>
      <c r="D59" s="146"/>
      <c r="E59" s="146"/>
      <c r="F59" s="146"/>
      <c r="G59" s="146"/>
      <c r="H59" s="146"/>
      <c r="I59" s="146"/>
      <c r="J59" s="147"/>
    </row>
    <row r="60" spans="1:10">
      <c r="B60" s="95"/>
      <c r="C60" s="95"/>
      <c r="D60" s="95"/>
      <c r="E60" s="95"/>
      <c r="F60" s="95"/>
      <c r="G60" s="95"/>
      <c r="H60" s="95"/>
      <c r="I60" s="95"/>
      <c r="J60" s="95"/>
    </row>
    <row r="61" spans="1:10" ht="31.5" customHeight="1">
      <c r="B61" s="127" t="s">
        <v>33</v>
      </c>
      <c r="C61" s="127"/>
      <c r="D61" s="127"/>
      <c r="E61" s="127"/>
      <c r="F61" s="127"/>
      <c r="G61" s="127"/>
      <c r="H61" s="127"/>
      <c r="I61" s="127"/>
      <c r="J61" s="127"/>
    </row>
    <row r="62" spans="1:10">
      <c r="B62" s="95"/>
      <c r="C62" s="95"/>
      <c r="D62" s="95"/>
      <c r="E62" s="95"/>
      <c r="F62" s="95"/>
      <c r="G62" s="95"/>
      <c r="H62" s="95"/>
      <c r="I62" s="95"/>
      <c r="J62" s="95"/>
    </row>
    <row r="63" spans="1:10" s="16" customFormat="1" ht="101.45">
      <c r="A63" s="5"/>
      <c r="B63" s="15" t="s">
        <v>34</v>
      </c>
      <c r="C63" s="142" t="s">
        <v>35</v>
      </c>
      <c r="D63" s="144"/>
      <c r="E63" s="15" t="s">
        <v>36</v>
      </c>
      <c r="F63" s="15" t="s">
        <v>37</v>
      </c>
      <c r="G63" s="15" t="s">
        <v>38</v>
      </c>
      <c r="H63" s="15" t="s">
        <v>39</v>
      </c>
      <c r="I63" s="15" t="s">
        <v>40</v>
      </c>
      <c r="J63" s="15" t="s">
        <v>41</v>
      </c>
    </row>
    <row r="64" spans="1:10">
      <c r="B64" s="104"/>
      <c r="C64" s="145"/>
      <c r="D64" s="147"/>
      <c r="E64" s="104"/>
      <c r="F64" s="104"/>
      <c r="G64" s="117"/>
      <c r="H64" s="117"/>
      <c r="I64" s="104"/>
      <c r="J64" s="104"/>
    </row>
    <row r="65" spans="1:11">
      <c r="B65" s="104"/>
      <c r="C65" s="145"/>
      <c r="D65" s="147"/>
      <c r="E65" s="104"/>
      <c r="F65" s="104"/>
      <c r="G65" s="117"/>
      <c r="H65" s="117"/>
      <c r="I65" s="104"/>
      <c r="J65" s="104"/>
    </row>
    <row r="66" spans="1:11">
      <c r="B66" s="104"/>
      <c r="C66" s="145"/>
      <c r="D66" s="147"/>
      <c r="E66" s="104"/>
      <c r="F66" s="104"/>
      <c r="G66" s="117"/>
      <c r="H66" s="117"/>
      <c r="I66" s="104"/>
      <c r="J66" s="104"/>
    </row>
    <row r="67" spans="1:11">
      <c r="B67" s="95"/>
      <c r="C67" s="95"/>
      <c r="D67" s="95"/>
      <c r="E67" s="95"/>
      <c r="F67" s="95"/>
      <c r="G67" s="95"/>
      <c r="H67" s="95"/>
      <c r="I67" s="95"/>
      <c r="J67" s="95"/>
    </row>
    <row r="68" spans="1:11" ht="31.5" customHeight="1">
      <c r="B68" s="127" t="s">
        <v>42</v>
      </c>
      <c r="C68" s="127"/>
      <c r="D68" s="127"/>
      <c r="E68" s="127"/>
      <c r="F68" s="127"/>
      <c r="G68" s="127"/>
      <c r="H68" s="127"/>
      <c r="I68" s="127"/>
      <c r="J68" s="127"/>
    </row>
    <row r="69" spans="1:11">
      <c r="B69" s="95"/>
      <c r="C69" s="95"/>
      <c r="D69" s="95"/>
      <c r="E69" s="95"/>
      <c r="F69" s="95"/>
      <c r="G69" s="95"/>
      <c r="H69" s="95"/>
      <c r="I69" s="95"/>
      <c r="J69" s="95"/>
    </row>
    <row r="70" spans="1:11" s="16" customFormat="1" ht="72.599999999999994">
      <c r="A70" s="5"/>
      <c r="B70" s="15" t="s">
        <v>34</v>
      </c>
      <c r="C70" s="142" t="s">
        <v>35</v>
      </c>
      <c r="D70" s="144"/>
      <c r="E70" s="15" t="s">
        <v>36</v>
      </c>
      <c r="F70" s="15" t="s">
        <v>43</v>
      </c>
      <c r="G70" s="15" t="s">
        <v>38</v>
      </c>
      <c r="H70" s="15" t="s">
        <v>39</v>
      </c>
      <c r="I70" s="15" t="s">
        <v>40</v>
      </c>
      <c r="J70" s="15" t="s">
        <v>41</v>
      </c>
    </row>
    <row r="71" spans="1:11" ht="15">
      <c r="B71" s="118"/>
      <c r="C71" s="148"/>
      <c r="D71" s="149"/>
      <c r="E71" s="104"/>
      <c r="F71" s="104"/>
      <c r="G71" s="117"/>
      <c r="H71" s="117"/>
      <c r="I71" s="104"/>
      <c r="J71" s="104"/>
    </row>
    <row r="72" spans="1:11" ht="15">
      <c r="B72" s="118"/>
      <c r="C72" s="148"/>
      <c r="D72" s="149"/>
      <c r="E72" s="104"/>
      <c r="F72" s="104"/>
      <c r="G72" s="117"/>
      <c r="H72" s="117"/>
      <c r="I72" s="104"/>
      <c r="J72" s="104"/>
    </row>
    <row r="73" spans="1:11">
      <c r="B73" s="104"/>
      <c r="C73" s="134"/>
      <c r="D73" s="134"/>
      <c r="E73" s="104"/>
      <c r="F73" s="104"/>
      <c r="G73" s="104"/>
      <c r="H73" s="104"/>
      <c r="I73" s="104"/>
      <c r="J73" s="104"/>
    </row>
    <row r="74" spans="1:11">
      <c r="B74" s="95"/>
      <c r="C74" s="95"/>
      <c r="D74" s="95"/>
      <c r="E74" s="95"/>
      <c r="F74" s="95"/>
      <c r="G74" s="95"/>
      <c r="H74" s="95"/>
      <c r="I74" s="95"/>
      <c r="J74" s="95"/>
    </row>
    <row r="75" spans="1:11" ht="15">
      <c r="B75" s="95"/>
      <c r="C75" s="95"/>
      <c r="D75" s="95"/>
      <c r="E75" s="95"/>
      <c r="F75" s="95"/>
      <c r="G75" s="95"/>
      <c r="H75" s="95"/>
      <c r="I75" s="95"/>
      <c r="J75" s="95"/>
    </row>
    <row r="76" spans="1:11">
      <c r="B76" s="93" t="s">
        <v>44</v>
      </c>
      <c r="C76" s="98"/>
      <c r="D76" s="98"/>
      <c r="E76" s="99"/>
      <c r="F76" s="99"/>
      <c r="G76" s="99"/>
      <c r="H76" s="99"/>
      <c r="I76" s="99"/>
      <c r="J76" s="99"/>
      <c r="K76" s="13"/>
    </row>
    <row r="77" spans="1:11">
      <c r="B77" s="5"/>
      <c r="C77" s="95"/>
      <c r="D77" s="95"/>
      <c r="E77" s="94"/>
      <c r="F77" s="94"/>
      <c r="G77" s="94"/>
      <c r="H77" s="94"/>
      <c r="I77" s="94"/>
      <c r="K77" s="13"/>
    </row>
    <row r="78" spans="1:11" ht="42" customHeight="1">
      <c r="B78" s="125" t="s">
        <v>45</v>
      </c>
      <c r="C78" s="125"/>
      <c r="D78" s="125"/>
      <c r="E78" s="125"/>
      <c r="F78" s="125"/>
      <c r="G78" s="125"/>
      <c r="H78" s="125"/>
      <c r="I78" s="125"/>
      <c r="J78" s="125"/>
      <c r="K78" s="13"/>
    </row>
    <row r="79" spans="1:11" ht="13.5" customHeight="1">
      <c r="B79" s="91"/>
      <c r="C79" s="91"/>
      <c r="D79" s="91"/>
      <c r="E79" s="91"/>
      <c r="F79" s="91"/>
      <c r="G79" s="91"/>
      <c r="H79" s="91"/>
      <c r="I79" s="91"/>
      <c r="K79" s="13"/>
    </row>
    <row r="80" spans="1:11">
      <c r="B80" s="129" t="s">
        <v>46</v>
      </c>
      <c r="C80" s="129"/>
      <c r="D80" s="129"/>
      <c r="E80" s="129"/>
      <c r="F80" s="129"/>
      <c r="G80" s="129"/>
      <c r="H80" s="129"/>
      <c r="I80" s="129"/>
      <c r="J80" s="129"/>
    </row>
    <row r="81" spans="1:10">
      <c r="B81" s="94"/>
      <c r="C81" s="95"/>
      <c r="D81" s="95"/>
      <c r="E81" s="94"/>
      <c r="F81" s="94"/>
      <c r="G81" s="94"/>
      <c r="H81" s="94"/>
      <c r="I81" s="94"/>
      <c r="J81" s="94"/>
    </row>
    <row r="82" spans="1:10">
      <c r="B82" s="6"/>
      <c r="C82" s="92" t="s">
        <v>13</v>
      </c>
      <c r="D82" s="92" t="s">
        <v>14</v>
      </c>
      <c r="E82" s="137" t="s">
        <v>47</v>
      </c>
      <c r="F82" s="137"/>
      <c r="G82" s="137"/>
      <c r="H82" s="137"/>
      <c r="I82" s="137"/>
      <c r="J82" s="137"/>
    </row>
    <row r="83" spans="1:10" ht="43.5">
      <c r="A83" s="15" t="s">
        <v>48</v>
      </c>
      <c r="B83" s="7" t="s">
        <v>49</v>
      </c>
      <c r="C83" s="104"/>
      <c r="D83" s="104"/>
      <c r="E83" s="119"/>
      <c r="F83" s="119"/>
      <c r="G83" s="119"/>
      <c r="H83" s="119"/>
      <c r="I83" s="119"/>
      <c r="J83" s="119"/>
    </row>
    <row r="84" spans="1:10" ht="52.5" customHeight="1">
      <c r="A84" s="15" t="s">
        <v>50</v>
      </c>
      <c r="B84" s="7" t="s">
        <v>51</v>
      </c>
      <c r="C84" s="104"/>
      <c r="D84" s="104"/>
      <c r="E84" s="119"/>
      <c r="F84" s="119"/>
      <c r="G84" s="119"/>
      <c r="H84" s="119"/>
      <c r="I84" s="119"/>
      <c r="J84" s="119"/>
    </row>
    <row r="85" spans="1:10" ht="29.1">
      <c r="A85" s="15" t="s">
        <v>52</v>
      </c>
      <c r="B85" s="7" t="s">
        <v>53</v>
      </c>
      <c r="C85" s="104"/>
      <c r="D85" s="104"/>
      <c r="E85" s="119"/>
      <c r="F85" s="119"/>
      <c r="G85" s="119"/>
      <c r="H85" s="119"/>
      <c r="I85" s="119"/>
      <c r="J85" s="119"/>
    </row>
    <row r="86" spans="1:10" ht="43.5">
      <c r="A86" s="15" t="s">
        <v>54</v>
      </c>
      <c r="B86" s="7" t="s">
        <v>55</v>
      </c>
      <c r="C86" s="104"/>
      <c r="D86" s="104"/>
      <c r="E86" s="119"/>
      <c r="F86" s="119"/>
      <c r="G86" s="119"/>
      <c r="H86" s="119"/>
      <c r="I86" s="119"/>
      <c r="J86" s="119"/>
    </row>
    <row r="87" spans="1:10" ht="57.95">
      <c r="A87" s="15" t="s">
        <v>56</v>
      </c>
      <c r="B87" s="7" t="s">
        <v>57</v>
      </c>
      <c r="C87" s="104"/>
      <c r="D87" s="104"/>
      <c r="E87" s="119"/>
      <c r="F87" s="119"/>
      <c r="G87" s="119"/>
      <c r="H87" s="119"/>
      <c r="I87" s="119"/>
      <c r="J87" s="119"/>
    </row>
    <row r="88" spans="1:10">
      <c r="B88" s="5" t="s">
        <v>58</v>
      </c>
      <c r="C88" s="95"/>
      <c r="D88" s="95"/>
      <c r="E88" s="94"/>
      <c r="F88" s="94"/>
      <c r="G88" s="94"/>
      <c r="H88" s="94"/>
      <c r="I88" s="94"/>
      <c r="J88" s="94"/>
    </row>
    <row r="89" spans="1:10" ht="15" customHeight="1">
      <c r="B89" s="129" t="s">
        <v>59</v>
      </c>
      <c r="C89" s="129"/>
      <c r="D89" s="129"/>
      <c r="E89" s="129"/>
      <c r="F89" s="94"/>
      <c r="G89" s="94"/>
      <c r="H89" s="94"/>
      <c r="I89" s="94"/>
      <c r="J89" s="94"/>
    </row>
    <row r="90" spans="1:10" ht="15" customHeight="1">
      <c r="B90" s="94"/>
      <c r="C90" s="95"/>
      <c r="D90" s="95"/>
      <c r="E90" s="94"/>
      <c r="F90" s="94"/>
      <c r="G90" s="94"/>
      <c r="H90" s="94"/>
      <c r="I90" s="94"/>
      <c r="J90" s="94"/>
    </row>
    <row r="91" spans="1:10" ht="15" customHeight="1">
      <c r="B91" s="8"/>
      <c r="C91" s="137" t="s">
        <v>60</v>
      </c>
      <c r="D91" s="137"/>
      <c r="E91" s="137"/>
      <c r="F91" s="157" t="s">
        <v>61</v>
      </c>
      <c r="G91" s="158"/>
      <c r="H91" s="158"/>
      <c r="I91" s="158"/>
      <c r="J91" s="159"/>
    </row>
    <row r="92" spans="1:10" ht="15" customHeight="1">
      <c r="A92" s="9" t="s">
        <v>62</v>
      </c>
      <c r="B92" s="9" t="s">
        <v>63</v>
      </c>
      <c r="C92" s="156"/>
      <c r="D92" s="119"/>
      <c r="E92" s="119"/>
      <c r="F92" s="120"/>
      <c r="G92" s="121"/>
      <c r="H92" s="121"/>
      <c r="I92" s="121"/>
      <c r="J92" s="122"/>
    </row>
    <row r="93" spans="1:10" ht="15" customHeight="1">
      <c r="A93" s="9" t="s">
        <v>64</v>
      </c>
      <c r="B93" s="9" t="s">
        <v>65</v>
      </c>
      <c r="C93" s="156"/>
      <c r="D93" s="119"/>
      <c r="E93" s="119"/>
      <c r="F93" s="120"/>
      <c r="G93" s="121"/>
      <c r="H93" s="121"/>
      <c r="I93" s="121"/>
      <c r="J93" s="122"/>
    </row>
    <row r="94" spans="1:10" ht="15" customHeight="1">
      <c r="A94" s="9" t="s">
        <v>66</v>
      </c>
      <c r="B94" s="9" t="s">
        <v>67</v>
      </c>
      <c r="C94" s="156"/>
      <c r="D94" s="119"/>
      <c r="E94" s="119"/>
      <c r="F94" s="120"/>
      <c r="G94" s="121"/>
      <c r="H94" s="121"/>
      <c r="I94" s="121"/>
      <c r="J94" s="122"/>
    </row>
    <row r="95" spans="1:10" ht="15" customHeight="1">
      <c r="A95" s="9" t="s">
        <v>68</v>
      </c>
      <c r="B95" s="9" t="s">
        <v>69</v>
      </c>
      <c r="C95" s="156"/>
      <c r="D95" s="119"/>
      <c r="E95" s="119"/>
      <c r="F95" s="120"/>
      <c r="G95" s="121"/>
      <c r="H95" s="121"/>
      <c r="I95" s="121"/>
      <c r="J95" s="122"/>
    </row>
    <row r="96" spans="1:10" ht="15" customHeight="1">
      <c r="A96" s="9" t="s">
        <v>70</v>
      </c>
      <c r="B96" s="9" t="s">
        <v>71</v>
      </c>
      <c r="C96" s="156"/>
      <c r="D96" s="119"/>
      <c r="E96" s="119"/>
      <c r="F96" s="120"/>
      <c r="G96" s="121"/>
      <c r="H96" s="121"/>
      <c r="I96" s="121"/>
      <c r="J96" s="122"/>
    </row>
    <row r="97" spans="1:12" ht="15" customHeight="1">
      <c r="A97" s="9" t="s">
        <v>72</v>
      </c>
      <c r="B97" s="9" t="s">
        <v>73</v>
      </c>
      <c r="C97" s="156"/>
      <c r="D97" s="119"/>
      <c r="E97" s="119"/>
      <c r="F97" s="120"/>
      <c r="G97" s="121"/>
      <c r="H97" s="121"/>
      <c r="I97" s="121"/>
      <c r="J97" s="122"/>
      <c r="L97" s="11"/>
    </row>
    <row r="98" spans="1:12" ht="15" customHeight="1">
      <c r="B98" s="5"/>
      <c r="C98" s="95"/>
      <c r="D98" s="95"/>
      <c r="E98" s="94"/>
      <c r="F98" s="94"/>
      <c r="G98" s="94"/>
      <c r="H98" s="94"/>
      <c r="I98" s="94"/>
      <c r="J98" s="94"/>
    </row>
    <row r="99" spans="1:12" ht="15" customHeight="1">
      <c r="B99" s="129" t="s">
        <v>74</v>
      </c>
      <c r="C99" s="129"/>
      <c r="D99" s="129"/>
      <c r="E99" s="129"/>
      <c r="F99" s="94"/>
      <c r="G99" s="94"/>
      <c r="H99" s="94"/>
      <c r="I99" s="94"/>
      <c r="J99" s="94"/>
    </row>
    <row r="100" spans="1:12" ht="15" customHeight="1">
      <c r="B100" s="100" t="s">
        <v>13</v>
      </c>
      <c r="C100" s="95"/>
      <c r="D100" s="95"/>
      <c r="E100" s="94"/>
      <c r="F100" s="94"/>
      <c r="G100" s="94"/>
      <c r="H100" s="94"/>
      <c r="I100" s="94"/>
      <c r="J100" s="94"/>
    </row>
    <row r="101" spans="1:12" ht="15" customHeight="1">
      <c r="B101" s="100" t="s">
        <v>14</v>
      </c>
      <c r="C101" s="95"/>
      <c r="D101" s="95"/>
      <c r="E101" s="94"/>
      <c r="F101" s="94"/>
      <c r="G101" s="94"/>
      <c r="H101" s="94"/>
      <c r="I101" s="94"/>
      <c r="J101" s="94"/>
    </row>
    <row r="102" spans="1:12" ht="15" customHeight="1">
      <c r="B102" s="124" t="s">
        <v>75</v>
      </c>
      <c r="C102" s="124"/>
      <c r="D102" s="124"/>
      <c r="E102" s="124"/>
      <c r="F102" s="94"/>
      <c r="G102" s="94"/>
      <c r="H102" s="94"/>
      <c r="I102" s="94"/>
      <c r="J102" s="94"/>
    </row>
    <row r="103" spans="1:12" ht="15" customHeight="1">
      <c r="B103" s="5"/>
      <c r="C103" s="95"/>
      <c r="D103" s="95"/>
      <c r="E103" s="94"/>
      <c r="F103" s="94"/>
      <c r="G103" s="94"/>
      <c r="H103" s="94"/>
      <c r="I103" s="94"/>
      <c r="J103" s="94"/>
    </row>
    <row r="104" spans="1:12" ht="15" customHeight="1">
      <c r="B104" s="129" t="s">
        <v>76</v>
      </c>
      <c r="C104" s="129"/>
      <c r="D104" s="129"/>
      <c r="E104" s="129"/>
      <c r="F104" s="129"/>
      <c r="G104" s="129"/>
      <c r="H104" s="94"/>
      <c r="I104" s="94"/>
      <c r="J104" s="94"/>
    </row>
    <row r="105" spans="1:12" ht="15" customHeight="1">
      <c r="B105" s="100" t="s">
        <v>13</v>
      </c>
      <c r="C105" s="95"/>
      <c r="D105" s="95"/>
      <c r="E105" s="94"/>
      <c r="F105" s="94"/>
      <c r="G105" s="94"/>
      <c r="H105" s="94"/>
      <c r="I105" s="94"/>
      <c r="J105" s="94"/>
    </row>
    <row r="106" spans="1:12" ht="15" customHeight="1">
      <c r="B106" s="100" t="s">
        <v>14</v>
      </c>
      <c r="C106" s="95"/>
      <c r="D106" s="95"/>
      <c r="E106" s="94"/>
      <c r="F106" s="94"/>
      <c r="G106" s="94"/>
      <c r="H106" s="94"/>
      <c r="I106" s="94"/>
      <c r="J106" s="94"/>
    </row>
    <row r="107" spans="1:12" ht="15" customHeight="1">
      <c r="B107" s="105" t="s">
        <v>32</v>
      </c>
      <c r="C107" s="95"/>
      <c r="D107" s="95"/>
      <c r="E107" s="94"/>
      <c r="F107" s="94"/>
      <c r="G107" s="94"/>
      <c r="H107" s="94"/>
      <c r="I107" s="94"/>
      <c r="J107" s="94"/>
    </row>
    <row r="108" spans="1:12" ht="35.1" customHeight="1">
      <c r="B108" s="136"/>
      <c r="C108" s="136"/>
      <c r="D108" s="136"/>
      <c r="E108" s="136"/>
      <c r="F108" s="136"/>
      <c r="G108" s="136"/>
      <c r="H108" s="136"/>
      <c r="I108" s="136"/>
      <c r="J108" s="136"/>
    </row>
    <row r="109" spans="1:12">
      <c r="B109" s="106"/>
      <c r="C109" s="106"/>
      <c r="D109" s="106"/>
      <c r="E109" s="106"/>
      <c r="F109" s="106"/>
      <c r="G109" s="106"/>
      <c r="H109" s="106"/>
      <c r="I109" s="106"/>
      <c r="J109" s="106"/>
    </row>
    <row r="110" spans="1:12" ht="27.75" customHeight="1">
      <c r="B110" s="129" t="s">
        <v>77</v>
      </c>
      <c r="C110" s="129"/>
      <c r="D110" s="129"/>
      <c r="E110" s="129"/>
      <c r="F110" s="129"/>
      <c r="G110" s="129"/>
      <c r="H110" s="129"/>
      <c r="I110" s="129"/>
      <c r="J110" s="129"/>
    </row>
    <row r="111" spans="1:12" ht="15" customHeight="1">
      <c r="B111" s="100" t="s">
        <v>13</v>
      </c>
      <c r="C111" s="95"/>
      <c r="D111" s="95"/>
      <c r="E111" s="94"/>
      <c r="F111" s="94"/>
      <c r="G111" s="94"/>
      <c r="H111" s="94"/>
      <c r="I111" s="94"/>
      <c r="J111" s="94"/>
    </row>
    <row r="112" spans="1:12" ht="15" customHeight="1">
      <c r="B112" s="100" t="s">
        <v>14</v>
      </c>
      <c r="C112" s="95"/>
      <c r="D112" s="95"/>
      <c r="E112" s="94"/>
      <c r="F112" s="94"/>
      <c r="G112" s="94"/>
      <c r="H112" s="94"/>
      <c r="I112" s="94"/>
      <c r="J112" s="94"/>
    </row>
    <row r="113" spans="2:10" ht="15" customHeight="1">
      <c r="B113" s="105" t="s">
        <v>32</v>
      </c>
      <c r="C113" s="95"/>
      <c r="D113" s="95"/>
      <c r="E113" s="94"/>
      <c r="F113" s="94"/>
      <c r="G113" s="94"/>
      <c r="H113" s="94"/>
      <c r="I113" s="94"/>
      <c r="J113" s="94"/>
    </row>
    <row r="114" spans="2:10" ht="35.1" customHeight="1">
      <c r="B114" s="136"/>
      <c r="C114" s="136"/>
      <c r="D114" s="136"/>
      <c r="E114" s="136"/>
      <c r="F114" s="136"/>
      <c r="G114" s="136"/>
      <c r="H114" s="136"/>
      <c r="I114" s="136"/>
      <c r="J114" s="136"/>
    </row>
    <row r="115" spans="2:10" ht="15" customHeight="1">
      <c r="B115" s="5"/>
      <c r="C115" s="95"/>
      <c r="D115" s="95"/>
      <c r="E115" s="94"/>
      <c r="F115" s="94"/>
      <c r="G115" s="94"/>
      <c r="H115" s="94"/>
      <c r="I115" s="94"/>
      <c r="J115" s="94"/>
    </row>
    <row r="116" spans="2:10" ht="29.25" customHeight="1">
      <c r="B116" s="129" t="s">
        <v>78</v>
      </c>
      <c r="C116" s="129"/>
      <c r="D116" s="129"/>
      <c r="E116" s="129"/>
      <c r="F116" s="129"/>
      <c r="G116" s="129"/>
      <c r="H116" s="129"/>
      <c r="I116" s="129"/>
      <c r="J116" s="129"/>
    </row>
    <row r="117" spans="2:10" ht="15" customHeight="1">
      <c r="B117" s="88" t="s">
        <v>79</v>
      </c>
      <c r="C117" s="95"/>
      <c r="D117" s="95"/>
      <c r="E117" s="94"/>
      <c r="F117" s="94"/>
      <c r="G117" s="94"/>
      <c r="H117" s="94"/>
      <c r="I117" s="94"/>
      <c r="J117" s="94"/>
    </row>
    <row r="118" spans="2:10" ht="15" customHeight="1">
      <c r="B118" s="88" t="s">
        <v>80</v>
      </c>
      <c r="C118" s="95"/>
      <c r="D118" s="95"/>
      <c r="E118" s="94"/>
      <c r="F118" s="94"/>
      <c r="G118" s="94"/>
      <c r="H118" s="94"/>
      <c r="I118" s="94"/>
      <c r="J118" s="94"/>
    </row>
    <row r="119" spans="2:10" ht="15" customHeight="1">
      <c r="B119" s="88" t="s">
        <v>81</v>
      </c>
      <c r="C119" s="95"/>
      <c r="D119" s="95"/>
      <c r="E119" s="94"/>
      <c r="F119" s="94"/>
      <c r="G119" s="94"/>
      <c r="H119" s="94"/>
      <c r="I119" s="94"/>
      <c r="J119" s="94"/>
    </row>
    <row r="120" spans="2:10" ht="15" customHeight="1">
      <c r="B120" s="88" t="s">
        <v>82</v>
      </c>
      <c r="C120" s="95"/>
      <c r="D120" s="95"/>
      <c r="E120" s="94"/>
      <c r="F120" s="94"/>
      <c r="G120" s="94"/>
      <c r="H120" s="94"/>
      <c r="I120" s="94"/>
      <c r="J120" s="94"/>
    </row>
    <row r="121" spans="2:10" ht="15" customHeight="1">
      <c r="B121" s="107" t="s">
        <v>83</v>
      </c>
      <c r="C121" s="95"/>
      <c r="D121" s="95"/>
      <c r="E121" s="94"/>
      <c r="F121" s="94"/>
      <c r="G121" s="94"/>
      <c r="H121" s="94"/>
      <c r="I121" s="94"/>
      <c r="J121" s="94"/>
    </row>
    <row r="122" spans="2:10" ht="15" customHeight="1">
      <c r="B122" s="107" t="s">
        <v>84</v>
      </c>
      <c r="C122" s="95"/>
      <c r="D122" s="95"/>
      <c r="E122" s="94"/>
      <c r="F122" s="94"/>
      <c r="G122" s="94"/>
      <c r="H122" s="94"/>
      <c r="I122" s="94"/>
      <c r="J122" s="94"/>
    </row>
    <row r="123" spans="2:10" ht="15" customHeight="1">
      <c r="B123" s="101" t="s">
        <v>60</v>
      </c>
      <c r="C123" s="120"/>
      <c r="D123" s="121"/>
      <c r="E123" s="122"/>
      <c r="F123" s="135" t="s">
        <v>85</v>
      </c>
      <c r="G123" s="135"/>
      <c r="H123" s="120"/>
      <c r="I123" s="121"/>
      <c r="J123" s="122"/>
    </row>
    <row r="124" spans="2:10" ht="15" customHeight="1">
      <c r="B124" s="5"/>
      <c r="C124" s="95"/>
      <c r="D124" s="95"/>
      <c r="E124" s="94"/>
      <c r="F124" s="94"/>
      <c r="G124" s="94"/>
      <c r="H124" s="94"/>
      <c r="I124" s="94"/>
      <c r="J124" s="94"/>
    </row>
    <row r="125" spans="2:10" ht="15" customHeight="1">
      <c r="B125" s="107" t="s">
        <v>86</v>
      </c>
      <c r="C125" s="95"/>
      <c r="D125" s="95"/>
      <c r="E125" s="94"/>
      <c r="F125" s="94"/>
      <c r="G125" s="94"/>
      <c r="H125" s="94"/>
      <c r="I125" s="94"/>
      <c r="J125" s="94"/>
    </row>
    <row r="126" spans="2:10" ht="15" customHeight="1">
      <c r="B126" s="101" t="s">
        <v>60</v>
      </c>
      <c r="C126" s="120"/>
      <c r="D126" s="121"/>
      <c r="E126" s="122"/>
      <c r="F126" s="135" t="s">
        <v>85</v>
      </c>
      <c r="G126" s="135"/>
      <c r="H126" s="120"/>
      <c r="I126" s="121"/>
      <c r="J126" s="122"/>
    </row>
    <row r="127" spans="2:10" ht="15" customHeight="1">
      <c r="B127" s="5"/>
      <c r="C127" s="95"/>
      <c r="D127" s="95"/>
      <c r="E127" s="94"/>
      <c r="F127" s="94"/>
      <c r="G127" s="94"/>
      <c r="H127" s="94"/>
      <c r="I127" s="94"/>
      <c r="J127" s="94"/>
    </row>
    <row r="128" spans="2:10" ht="15" customHeight="1">
      <c r="B128" s="5"/>
      <c r="C128" s="95"/>
      <c r="D128" s="95"/>
      <c r="E128" s="94"/>
      <c r="F128" s="94"/>
      <c r="G128" s="94"/>
      <c r="H128" s="94"/>
      <c r="I128" s="94"/>
      <c r="J128" s="94"/>
    </row>
    <row r="129" spans="1:10">
      <c r="B129" s="93" t="s">
        <v>87</v>
      </c>
      <c r="C129" s="98"/>
      <c r="D129" s="98"/>
      <c r="E129" s="99"/>
      <c r="F129" s="99"/>
      <c r="G129" s="99"/>
      <c r="H129" s="99"/>
      <c r="I129" s="99"/>
      <c r="J129" s="99"/>
    </row>
    <row r="130" spans="1:10">
      <c r="B130" s="5"/>
      <c r="C130" s="95"/>
      <c r="D130" s="95"/>
      <c r="E130" s="94"/>
      <c r="F130" s="94"/>
      <c r="G130" s="94"/>
      <c r="H130" s="94"/>
      <c r="I130" s="94"/>
      <c r="J130" s="94"/>
    </row>
    <row r="131" spans="1:10" ht="71.25" customHeight="1">
      <c r="B131" s="125" t="s">
        <v>88</v>
      </c>
      <c r="C131" s="125"/>
      <c r="D131" s="125"/>
      <c r="E131" s="125"/>
      <c r="F131" s="125"/>
      <c r="G131" s="125"/>
      <c r="H131" s="125"/>
      <c r="I131" s="125"/>
      <c r="J131" s="125"/>
    </row>
    <row r="132" spans="1:10">
      <c r="B132" s="5"/>
      <c r="C132" s="95"/>
      <c r="D132" s="95"/>
      <c r="E132" s="94"/>
      <c r="F132" s="94"/>
      <c r="G132" s="94"/>
      <c r="H132" s="94"/>
      <c r="I132" s="94"/>
      <c r="J132" s="94"/>
    </row>
    <row r="133" spans="1:10" ht="15" customHeight="1">
      <c r="B133" s="129" t="s">
        <v>89</v>
      </c>
      <c r="C133" s="129"/>
      <c r="D133" s="129"/>
      <c r="E133" s="129"/>
      <c r="F133" s="129"/>
      <c r="G133" s="129"/>
      <c r="H133" s="129"/>
      <c r="I133" s="129"/>
      <c r="J133" s="129"/>
    </row>
    <row r="134" spans="1:10">
      <c r="B134" s="94"/>
      <c r="C134" s="95"/>
      <c r="D134" s="95"/>
      <c r="E134" s="94"/>
      <c r="F134" s="94"/>
      <c r="G134" s="94"/>
      <c r="H134" s="94"/>
      <c r="I134" s="94"/>
      <c r="J134" s="94"/>
    </row>
    <row r="135" spans="1:10">
      <c r="A135" s="108"/>
      <c r="B135" s="109"/>
      <c r="C135" s="92" t="s">
        <v>13</v>
      </c>
      <c r="D135" s="92" t="s">
        <v>14</v>
      </c>
      <c r="E135" s="137" t="s">
        <v>47</v>
      </c>
      <c r="F135" s="137"/>
      <c r="G135" s="137"/>
      <c r="H135" s="137"/>
      <c r="I135" s="137"/>
      <c r="J135" s="137"/>
    </row>
    <row r="136" spans="1:10" ht="54" customHeight="1">
      <c r="A136" s="9" t="s">
        <v>62</v>
      </c>
      <c r="B136" s="9" t="s">
        <v>90</v>
      </c>
      <c r="C136" s="104"/>
      <c r="D136" s="104"/>
      <c r="E136" s="119"/>
      <c r="F136" s="119"/>
      <c r="G136" s="119"/>
      <c r="H136" s="119"/>
      <c r="I136" s="119"/>
      <c r="J136" s="119"/>
    </row>
    <row r="137" spans="1:10" ht="43.5">
      <c r="A137" s="9" t="s">
        <v>64</v>
      </c>
      <c r="B137" s="9" t="s">
        <v>91</v>
      </c>
      <c r="C137" s="104"/>
      <c r="D137" s="104"/>
      <c r="E137" s="119"/>
      <c r="F137" s="119"/>
      <c r="G137" s="119"/>
      <c r="H137" s="119"/>
      <c r="I137" s="119"/>
      <c r="J137" s="119"/>
    </row>
    <row r="138" spans="1:10" ht="57.95">
      <c r="A138" s="9" t="s">
        <v>66</v>
      </c>
      <c r="B138" s="9" t="s">
        <v>92</v>
      </c>
      <c r="C138" s="104"/>
      <c r="D138" s="104"/>
      <c r="E138" s="119"/>
      <c r="F138" s="119"/>
      <c r="G138" s="119"/>
      <c r="H138" s="119"/>
      <c r="I138" s="119"/>
      <c r="J138" s="119"/>
    </row>
    <row r="139" spans="1:10" ht="29.1">
      <c r="A139" s="9" t="s">
        <v>68</v>
      </c>
      <c r="B139" s="9" t="s">
        <v>93</v>
      </c>
      <c r="C139" s="104"/>
      <c r="D139" s="104"/>
      <c r="E139" s="119"/>
      <c r="F139" s="119"/>
      <c r="G139" s="119"/>
      <c r="H139" s="119"/>
      <c r="I139" s="119"/>
      <c r="J139" s="119"/>
    </row>
    <row r="140" spans="1:10" ht="43.5">
      <c r="A140" s="9" t="s">
        <v>70</v>
      </c>
      <c r="B140" s="9" t="s">
        <v>94</v>
      </c>
      <c r="C140" s="104"/>
      <c r="D140" s="104"/>
      <c r="E140" s="119"/>
      <c r="F140" s="119"/>
      <c r="G140" s="119"/>
      <c r="H140" s="119"/>
      <c r="I140" s="119"/>
      <c r="J140" s="119"/>
    </row>
    <row r="141" spans="1:10" ht="159.6">
      <c r="A141" s="9" t="s">
        <v>72</v>
      </c>
      <c r="B141" s="9" t="s">
        <v>95</v>
      </c>
      <c r="C141" s="104"/>
      <c r="D141" s="104"/>
      <c r="E141" s="126"/>
      <c r="F141" s="126"/>
      <c r="G141" s="126"/>
      <c r="H141" s="126"/>
      <c r="I141" s="126"/>
      <c r="J141" s="126"/>
    </row>
    <row r="142" spans="1:10" ht="57.95">
      <c r="A142" s="9" t="s">
        <v>96</v>
      </c>
      <c r="B142" s="9" t="s">
        <v>97</v>
      </c>
      <c r="C142" s="104"/>
      <c r="D142" s="104"/>
      <c r="E142" s="120"/>
      <c r="F142" s="121"/>
      <c r="G142" s="121"/>
      <c r="H142" s="121"/>
      <c r="I142" s="121"/>
      <c r="J142" s="122"/>
    </row>
    <row r="143" spans="1:10">
      <c r="B143" s="5"/>
      <c r="C143" s="95"/>
      <c r="D143" s="95"/>
      <c r="E143" s="94"/>
      <c r="F143" s="94"/>
      <c r="G143" s="94"/>
      <c r="H143" s="94"/>
      <c r="I143" s="94"/>
      <c r="J143" s="94"/>
    </row>
    <row r="144" spans="1:10">
      <c r="B144" s="5"/>
      <c r="C144" s="95"/>
      <c r="D144" s="95"/>
      <c r="E144" s="94"/>
      <c r="F144" s="94"/>
      <c r="G144" s="94"/>
      <c r="H144" s="94"/>
      <c r="I144" s="94"/>
      <c r="J144" s="94"/>
    </row>
    <row r="145" spans="1:10" ht="15" customHeight="1">
      <c r="B145" s="93" t="s">
        <v>98</v>
      </c>
      <c r="C145" s="98"/>
      <c r="D145" s="98"/>
      <c r="E145" s="99"/>
      <c r="F145" s="99"/>
      <c r="G145" s="99"/>
      <c r="H145" s="99"/>
      <c r="I145" s="99"/>
      <c r="J145" s="99"/>
    </row>
    <row r="146" spans="1:10" ht="15" customHeight="1">
      <c r="B146" s="5"/>
      <c r="C146" s="95"/>
      <c r="D146" s="95"/>
      <c r="E146" s="94"/>
      <c r="F146" s="94"/>
      <c r="G146" s="94"/>
      <c r="H146" s="94"/>
      <c r="I146" s="94"/>
      <c r="J146" s="94"/>
    </row>
    <row r="147" spans="1:10" ht="69" customHeight="1">
      <c r="B147" s="125" t="s">
        <v>99</v>
      </c>
      <c r="C147" s="125"/>
      <c r="D147" s="125"/>
      <c r="E147" s="125"/>
      <c r="F147" s="125"/>
      <c r="G147" s="125"/>
      <c r="H147" s="125"/>
      <c r="I147" s="125"/>
      <c r="J147" s="125"/>
    </row>
    <row r="148" spans="1:10" ht="15" customHeight="1">
      <c r="B148" s="5"/>
      <c r="C148" s="95"/>
      <c r="D148" s="95"/>
      <c r="E148" s="94"/>
      <c r="F148" s="94"/>
      <c r="G148" s="94"/>
      <c r="H148" s="94"/>
      <c r="I148" s="94"/>
      <c r="J148" s="94"/>
    </row>
    <row r="149" spans="1:10" ht="15" customHeight="1">
      <c r="B149" s="129" t="s">
        <v>100</v>
      </c>
      <c r="C149" s="129"/>
      <c r="D149" s="129"/>
      <c r="E149" s="129"/>
      <c r="F149" s="129"/>
      <c r="G149" s="129"/>
      <c r="H149" s="129"/>
      <c r="I149" s="129"/>
      <c r="J149" s="129"/>
    </row>
    <row r="150" spans="1:10" ht="15" customHeight="1">
      <c r="B150" s="110"/>
      <c r="C150" s="95"/>
      <c r="D150" s="95"/>
      <c r="E150" s="94"/>
      <c r="F150" s="94"/>
      <c r="G150" s="94"/>
      <c r="H150" s="94"/>
      <c r="I150" s="94"/>
      <c r="J150" s="94"/>
    </row>
    <row r="151" spans="1:10" ht="15" customHeight="1">
      <c r="B151" s="8"/>
      <c r="C151" s="92" t="s">
        <v>13</v>
      </c>
      <c r="D151" s="92" t="s">
        <v>14</v>
      </c>
      <c r="E151" s="137" t="s">
        <v>47</v>
      </c>
      <c r="F151" s="137"/>
      <c r="G151" s="137"/>
      <c r="H151" s="137"/>
      <c r="I151" s="137"/>
      <c r="J151" s="137"/>
    </row>
    <row r="152" spans="1:10" ht="43.5">
      <c r="A152" s="9" t="s">
        <v>48</v>
      </c>
      <c r="B152" s="9" t="s">
        <v>101</v>
      </c>
      <c r="C152" s="104"/>
      <c r="D152" s="104"/>
      <c r="E152" s="119"/>
      <c r="F152" s="119"/>
      <c r="G152" s="119"/>
      <c r="H152" s="119"/>
      <c r="I152" s="119"/>
      <c r="J152" s="119"/>
    </row>
    <row r="153" spans="1:10" ht="43.5">
      <c r="A153" s="9" t="s">
        <v>64</v>
      </c>
      <c r="B153" s="9" t="s">
        <v>102</v>
      </c>
      <c r="C153" s="104"/>
      <c r="D153" s="104"/>
      <c r="E153" s="119"/>
      <c r="F153" s="119"/>
      <c r="G153" s="119"/>
      <c r="H153" s="119"/>
      <c r="I153" s="119"/>
      <c r="J153" s="119"/>
    </row>
    <row r="154" spans="1:10" ht="29.1">
      <c r="A154" s="9" t="s">
        <v>66</v>
      </c>
      <c r="B154" s="9" t="s">
        <v>103</v>
      </c>
      <c r="C154" s="104"/>
      <c r="D154" s="104"/>
      <c r="E154" s="119"/>
      <c r="F154" s="119"/>
      <c r="G154" s="119"/>
      <c r="H154" s="119"/>
      <c r="I154" s="119"/>
      <c r="J154" s="119"/>
    </row>
    <row r="155" spans="1:10" ht="29.1">
      <c r="A155" s="9" t="s">
        <v>68</v>
      </c>
      <c r="B155" s="9" t="s">
        <v>104</v>
      </c>
      <c r="C155" s="104"/>
      <c r="D155" s="104"/>
      <c r="E155" s="119"/>
      <c r="F155" s="119"/>
      <c r="G155" s="119"/>
      <c r="H155" s="119"/>
      <c r="I155" s="119"/>
      <c r="J155" s="119"/>
    </row>
    <row r="156" spans="1:10" ht="43.5">
      <c r="A156" s="9" t="s">
        <v>70</v>
      </c>
      <c r="B156" s="9" t="s">
        <v>105</v>
      </c>
      <c r="C156" s="104"/>
      <c r="D156" s="104"/>
      <c r="E156" s="119"/>
      <c r="F156" s="119"/>
      <c r="G156" s="119"/>
      <c r="H156" s="119"/>
      <c r="I156" s="119"/>
      <c r="J156" s="119"/>
    </row>
    <row r="157" spans="1:10" ht="29.1">
      <c r="A157" s="9" t="s">
        <v>72</v>
      </c>
      <c r="B157" s="9" t="s">
        <v>106</v>
      </c>
      <c r="C157" s="104"/>
      <c r="D157" s="104"/>
      <c r="E157" s="119"/>
      <c r="F157" s="119"/>
      <c r="G157" s="119"/>
      <c r="H157" s="119"/>
      <c r="I157" s="119"/>
      <c r="J157" s="119"/>
    </row>
    <row r="158" spans="1:10" ht="15" customHeight="1">
      <c r="B158" s="5"/>
      <c r="C158" s="95"/>
      <c r="D158" s="95"/>
      <c r="E158" s="94"/>
      <c r="F158" s="94"/>
      <c r="G158" s="94"/>
      <c r="H158" s="94"/>
      <c r="I158" s="94"/>
      <c r="J158" s="94"/>
    </row>
    <row r="159" spans="1:10" ht="15" customHeight="1">
      <c r="B159" s="129" t="s">
        <v>107</v>
      </c>
      <c r="C159" s="129"/>
      <c r="D159" s="129"/>
      <c r="E159" s="129"/>
      <c r="F159" s="129"/>
      <c r="G159" s="129"/>
      <c r="H159" s="94"/>
      <c r="I159" s="94"/>
      <c r="J159" s="94"/>
    </row>
    <row r="160" spans="1:10" ht="15" customHeight="1">
      <c r="B160" s="100" t="s">
        <v>108</v>
      </c>
      <c r="C160" s="95"/>
      <c r="D160" s="95"/>
      <c r="E160" s="94"/>
      <c r="F160" s="94"/>
      <c r="G160" s="94"/>
      <c r="H160" s="94"/>
      <c r="I160" s="94"/>
      <c r="J160" s="94"/>
    </row>
    <row r="161" spans="2:11" ht="15" customHeight="1">
      <c r="B161" s="100" t="s">
        <v>109</v>
      </c>
      <c r="C161" s="95"/>
      <c r="D161" s="95"/>
      <c r="E161" s="94"/>
      <c r="F161" s="94"/>
      <c r="G161" s="94"/>
      <c r="H161" s="94"/>
      <c r="I161" s="94"/>
      <c r="J161" s="94"/>
    </row>
    <row r="162" spans="2:11" ht="15" customHeight="1">
      <c r="B162" s="100" t="s">
        <v>110</v>
      </c>
      <c r="C162" s="95"/>
      <c r="D162" s="95"/>
      <c r="E162" s="94"/>
      <c r="F162" s="94"/>
      <c r="G162" s="94"/>
      <c r="H162" s="94"/>
      <c r="I162" s="94"/>
      <c r="J162" s="94"/>
    </row>
    <row r="163" spans="2:11" ht="15" customHeight="1">
      <c r="B163" s="100"/>
      <c r="C163" s="95"/>
      <c r="D163" s="95"/>
      <c r="E163" s="94"/>
      <c r="F163" s="94"/>
      <c r="G163" s="94"/>
      <c r="H163" s="94"/>
      <c r="I163" s="94"/>
      <c r="J163" s="94"/>
    </row>
    <row r="164" spans="2:11" ht="15" customHeight="1">
      <c r="B164" s="129" t="s">
        <v>111</v>
      </c>
      <c r="C164" s="129"/>
      <c r="D164" s="129"/>
      <c r="E164" s="129"/>
      <c r="F164" s="129"/>
      <c r="G164" s="129"/>
      <c r="H164" s="94"/>
      <c r="I164" s="94"/>
      <c r="J164" s="94"/>
    </row>
    <row r="165" spans="2:11" ht="15" customHeight="1">
      <c r="B165" s="101" t="s">
        <v>60</v>
      </c>
      <c r="C165" s="120"/>
      <c r="D165" s="121"/>
      <c r="E165" s="122"/>
      <c r="F165" s="123" t="s">
        <v>85</v>
      </c>
      <c r="G165" s="123"/>
      <c r="H165" s="120"/>
      <c r="I165" s="121"/>
      <c r="J165" s="122"/>
    </row>
    <row r="166" spans="2:11" ht="15" customHeight="1">
      <c r="B166" s="5"/>
      <c r="C166" s="95"/>
      <c r="D166" s="95"/>
      <c r="E166" s="94"/>
      <c r="F166" s="94"/>
      <c r="G166" s="94"/>
      <c r="H166" s="94"/>
      <c r="I166" s="94"/>
      <c r="J166" s="94"/>
    </row>
    <row r="167" spans="2:11" ht="15" customHeight="1">
      <c r="B167" s="129" t="s">
        <v>112</v>
      </c>
      <c r="C167" s="129"/>
      <c r="D167" s="129"/>
      <c r="E167" s="129"/>
      <c r="F167" s="129"/>
      <c r="G167" s="129"/>
      <c r="H167" s="129"/>
      <c r="I167" s="94"/>
      <c r="J167" s="94"/>
    </row>
    <row r="168" spans="2:11" ht="15.75" customHeight="1">
      <c r="B168" s="101" t="s">
        <v>60</v>
      </c>
      <c r="C168" s="120"/>
      <c r="D168" s="121"/>
      <c r="E168" s="122"/>
      <c r="F168" s="123" t="s">
        <v>85</v>
      </c>
      <c r="G168" s="123"/>
      <c r="H168" s="120"/>
      <c r="I168" s="121"/>
      <c r="J168" s="122"/>
    </row>
    <row r="169" spans="2:11">
      <c r="B169" s="5"/>
      <c r="C169" s="95"/>
      <c r="D169" s="95"/>
      <c r="E169" s="94"/>
      <c r="F169" s="94"/>
      <c r="G169" s="94"/>
      <c r="H169" s="94"/>
      <c r="I169" s="94"/>
      <c r="J169" s="94"/>
      <c r="K169" s="111"/>
    </row>
    <row r="170" spans="2:11" ht="15" customHeight="1">
      <c r="B170" s="129" t="s">
        <v>113</v>
      </c>
      <c r="C170" s="129"/>
      <c r="D170" s="129"/>
      <c r="E170" s="129"/>
      <c r="F170" s="129"/>
      <c r="G170" s="94"/>
      <c r="H170" s="94"/>
      <c r="I170" s="94"/>
      <c r="J170" s="94"/>
      <c r="K170" s="111"/>
    </row>
    <row r="171" spans="2:11">
      <c r="B171" s="100" t="s">
        <v>13</v>
      </c>
      <c r="C171" s="95"/>
      <c r="D171" s="95"/>
      <c r="E171" s="94"/>
      <c r="F171" s="94"/>
      <c r="G171" s="94"/>
      <c r="H171" s="94"/>
      <c r="I171" s="94"/>
      <c r="J171" s="94"/>
      <c r="K171" s="111"/>
    </row>
    <row r="172" spans="2:11" ht="15" customHeight="1">
      <c r="B172" s="100" t="s">
        <v>14</v>
      </c>
      <c r="C172" s="95"/>
      <c r="D172" s="95"/>
      <c r="E172" s="94"/>
      <c r="F172" s="94"/>
      <c r="G172" s="94"/>
      <c r="H172" s="94"/>
      <c r="I172" s="94"/>
      <c r="J172" s="94"/>
      <c r="K172" s="111"/>
    </row>
    <row r="173" spans="2:11">
      <c r="B173" s="5"/>
      <c r="C173" s="95"/>
      <c r="D173" s="95"/>
      <c r="E173" s="94"/>
      <c r="F173" s="94"/>
      <c r="G173" s="94"/>
      <c r="H173" s="94"/>
      <c r="I173" s="94"/>
      <c r="J173" s="94"/>
    </row>
    <row r="174" spans="2:11" ht="15" customHeight="1">
      <c r="B174" s="133" t="s">
        <v>114</v>
      </c>
      <c r="C174" s="133"/>
      <c r="D174" s="133"/>
      <c r="E174" s="133"/>
      <c r="F174" s="94"/>
      <c r="G174" s="94"/>
      <c r="H174" s="94"/>
      <c r="I174" s="94"/>
      <c r="J174" s="94"/>
    </row>
    <row r="175" spans="2:11" ht="15" customHeight="1">
      <c r="B175" s="101" t="s">
        <v>60</v>
      </c>
      <c r="C175" s="120"/>
      <c r="D175" s="121"/>
      <c r="E175" s="122"/>
      <c r="F175" s="123" t="s">
        <v>85</v>
      </c>
      <c r="G175" s="123"/>
      <c r="H175" s="120"/>
      <c r="I175" s="121"/>
      <c r="J175" s="122"/>
    </row>
    <row r="176" spans="2:11" ht="15" customHeight="1">
      <c r="B176" s="5"/>
      <c r="C176" s="95"/>
      <c r="D176" s="95"/>
      <c r="E176" s="94"/>
      <c r="F176" s="94"/>
      <c r="G176" s="88"/>
      <c r="H176" s="94"/>
      <c r="I176" s="94"/>
      <c r="J176" s="94"/>
    </row>
    <row r="177" spans="2:10" ht="15" customHeight="1">
      <c r="B177" s="101" t="s">
        <v>60</v>
      </c>
      <c r="C177" s="120"/>
      <c r="D177" s="121"/>
      <c r="E177" s="122"/>
      <c r="F177" s="123" t="s">
        <v>85</v>
      </c>
      <c r="G177" s="123"/>
      <c r="H177" s="120"/>
      <c r="I177" s="121"/>
      <c r="J177" s="122"/>
    </row>
    <row r="178" spans="2:10" ht="15" customHeight="1">
      <c r="B178" s="5"/>
      <c r="C178" s="95"/>
      <c r="D178" s="95"/>
      <c r="E178" s="94"/>
      <c r="F178" s="94"/>
      <c r="G178" s="88"/>
      <c r="H178" s="94"/>
      <c r="I178" s="94"/>
      <c r="J178" s="94"/>
    </row>
    <row r="179" spans="2:10" ht="15" customHeight="1">
      <c r="B179" s="129" t="s">
        <v>115</v>
      </c>
      <c r="C179" s="129"/>
      <c r="D179" s="129"/>
      <c r="E179" s="129"/>
      <c r="F179" s="94"/>
      <c r="G179" s="88"/>
      <c r="H179" s="94"/>
      <c r="I179" s="94"/>
      <c r="J179" s="94"/>
    </row>
    <row r="180" spans="2:10" ht="15" customHeight="1">
      <c r="B180" s="100" t="s">
        <v>13</v>
      </c>
      <c r="C180" s="95"/>
      <c r="D180" s="95"/>
      <c r="E180" s="94"/>
      <c r="F180" s="94"/>
      <c r="G180" s="88"/>
      <c r="H180" s="94"/>
      <c r="I180" s="94"/>
      <c r="J180" s="94"/>
    </row>
    <row r="181" spans="2:10" ht="15" customHeight="1">
      <c r="B181" s="100" t="s">
        <v>14</v>
      </c>
      <c r="C181" s="95"/>
      <c r="D181" s="95"/>
      <c r="E181" s="94"/>
      <c r="F181" s="94"/>
      <c r="G181" s="88"/>
      <c r="H181" s="94"/>
      <c r="I181" s="94"/>
      <c r="J181" s="94"/>
    </row>
    <row r="182" spans="2:10" ht="15" customHeight="1">
      <c r="B182" s="5"/>
      <c r="C182" s="95"/>
      <c r="D182" s="95"/>
      <c r="E182" s="94"/>
      <c r="F182" s="94"/>
      <c r="G182" s="88"/>
      <c r="H182" s="94"/>
      <c r="I182" s="94"/>
      <c r="J182" s="94"/>
    </row>
    <row r="183" spans="2:10" ht="30" customHeight="1">
      <c r="B183" s="160" t="s">
        <v>116</v>
      </c>
      <c r="C183" s="160"/>
      <c r="D183" s="160"/>
      <c r="E183" s="160"/>
      <c r="F183" s="160"/>
      <c r="G183" s="160"/>
      <c r="H183" s="160"/>
      <c r="I183" s="160"/>
      <c r="J183" s="160"/>
    </row>
    <row r="184" spans="2:10" ht="35.1" customHeight="1">
      <c r="B184" s="142"/>
      <c r="C184" s="143"/>
      <c r="D184" s="143"/>
      <c r="E184" s="143"/>
      <c r="F184" s="143"/>
      <c r="G184" s="143"/>
      <c r="H184" s="143"/>
      <c r="I184" s="143"/>
      <c r="J184" s="144"/>
    </row>
    <row r="185" spans="2:10" ht="15" customHeight="1">
      <c r="B185" s="12"/>
      <c r="C185" s="12"/>
      <c r="D185" s="12"/>
      <c r="E185" s="12"/>
      <c r="F185" s="12"/>
      <c r="G185" s="12"/>
      <c r="H185" s="12"/>
      <c r="I185" s="12"/>
      <c r="J185" s="12"/>
    </row>
    <row r="186" spans="2:10" ht="15" customHeight="1">
      <c r="B186" s="129" t="s">
        <v>117</v>
      </c>
      <c r="C186" s="129"/>
      <c r="D186" s="129"/>
      <c r="E186" s="129"/>
      <c r="F186" s="129"/>
      <c r="G186" s="129"/>
      <c r="H186" s="129"/>
      <c r="I186" s="129"/>
      <c r="J186" s="129"/>
    </row>
    <row r="187" spans="2:10" ht="15" customHeight="1">
      <c r="B187" s="101" t="s">
        <v>60</v>
      </c>
      <c r="C187" s="120"/>
      <c r="D187" s="121"/>
      <c r="E187" s="122"/>
      <c r="F187" s="123" t="s">
        <v>85</v>
      </c>
      <c r="G187" s="123"/>
      <c r="H187" s="120"/>
      <c r="I187" s="121"/>
      <c r="J187" s="122"/>
    </row>
    <row r="188" spans="2:10" ht="15" customHeight="1">
      <c r="B188" s="5"/>
      <c r="C188" s="95"/>
      <c r="D188" s="95"/>
      <c r="E188" s="94"/>
      <c r="F188" s="94"/>
      <c r="G188" s="88"/>
      <c r="H188" s="94"/>
      <c r="I188" s="94"/>
      <c r="J188" s="94"/>
    </row>
    <row r="189" spans="2:10" ht="15" customHeight="1">
      <c r="B189" s="101" t="s">
        <v>60</v>
      </c>
      <c r="C189" s="120"/>
      <c r="D189" s="121"/>
      <c r="E189" s="122"/>
      <c r="F189" s="123" t="s">
        <v>85</v>
      </c>
      <c r="G189" s="123"/>
      <c r="H189" s="120"/>
      <c r="I189" s="121"/>
      <c r="J189" s="122"/>
    </row>
    <row r="190" spans="2:10" ht="15" customHeight="1">
      <c r="B190" s="94"/>
      <c r="C190" s="95"/>
      <c r="D190" s="95"/>
      <c r="E190" s="94"/>
      <c r="F190" s="94"/>
      <c r="G190" s="94"/>
      <c r="H190" s="94"/>
      <c r="I190" s="94"/>
      <c r="J190" s="94"/>
    </row>
    <row r="191" spans="2:10" ht="15" customHeight="1">
      <c r="B191" s="5"/>
      <c r="C191" s="95"/>
      <c r="D191" s="95"/>
      <c r="E191" s="94"/>
      <c r="F191" s="94"/>
      <c r="G191" s="94"/>
      <c r="H191" s="94"/>
      <c r="I191" s="94"/>
      <c r="J191" s="94"/>
    </row>
    <row r="192" spans="2:10" ht="15" customHeight="1">
      <c r="B192" s="93" t="s">
        <v>118</v>
      </c>
      <c r="C192" s="98"/>
      <c r="D192" s="98"/>
      <c r="E192" s="99"/>
      <c r="F192" s="99"/>
      <c r="G192" s="99"/>
      <c r="H192" s="99"/>
      <c r="I192" s="99"/>
      <c r="J192" s="99"/>
    </row>
    <row r="193" spans="2:10" ht="15" customHeight="1">
      <c r="B193" s="5"/>
      <c r="C193" s="95"/>
      <c r="D193" s="95"/>
      <c r="E193" s="94"/>
      <c r="F193" s="94"/>
      <c r="G193" s="94"/>
      <c r="H193" s="94"/>
      <c r="I193" s="94"/>
      <c r="J193" s="94"/>
    </row>
    <row r="194" spans="2:10" ht="51.75" customHeight="1">
      <c r="B194" s="125" t="s">
        <v>119</v>
      </c>
      <c r="C194" s="125"/>
      <c r="D194" s="125"/>
      <c r="E194" s="125"/>
      <c r="F194" s="125"/>
      <c r="G194" s="125"/>
      <c r="H194" s="125"/>
      <c r="I194" s="125"/>
      <c r="J194" s="125"/>
    </row>
    <row r="195" spans="2:10">
      <c r="B195" s="5"/>
      <c r="C195" s="95"/>
      <c r="D195" s="95"/>
      <c r="E195" s="94"/>
      <c r="F195" s="94"/>
      <c r="G195" s="94"/>
      <c r="H195" s="94"/>
      <c r="I195" s="94"/>
      <c r="J195" s="94"/>
    </row>
    <row r="196" spans="2:10" ht="15" customHeight="1">
      <c r="B196" s="129" t="s">
        <v>120</v>
      </c>
      <c r="C196" s="129"/>
      <c r="D196" s="129"/>
      <c r="E196" s="129"/>
      <c r="F196" s="129"/>
      <c r="G196" s="129"/>
      <c r="H196" s="129"/>
      <c r="I196" s="129"/>
      <c r="J196" s="94"/>
    </row>
    <row r="197" spans="2:10" ht="15" customHeight="1">
      <c r="B197" s="100" t="s">
        <v>13</v>
      </c>
      <c r="C197" s="95"/>
      <c r="D197" s="95"/>
      <c r="E197" s="94"/>
      <c r="F197" s="94"/>
      <c r="G197" s="94"/>
      <c r="H197" s="94"/>
      <c r="I197" s="94"/>
      <c r="J197" s="94"/>
    </row>
    <row r="198" spans="2:10" ht="15" customHeight="1">
      <c r="B198" s="100" t="s">
        <v>14</v>
      </c>
      <c r="C198" s="95"/>
      <c r="D198" s="95"/>
      <c r="E198" s="94"/>
      <c r="F198" s="94"/>
      <c r="G198" s="94"/>
      <c r="H198" s="94"/>
      <c r="I198" s="94"/>
      <c r="J198" s="94"/>
    </row>
    <row r="199" spans="2:10" ht="15" customHeight="1">
      <c r="B199" s="107" t="s">
        <v>121</v>
      </c>
      <c r="C199" s="95"/>
      <c r="D199" s="95"/>
      <c r="E199" s="94"/>
      <c r="F199" s="94"/>
      <c r="G199" s="94"/>
      <c r="H199" s="94"/>
      <c r="I199" s="94"/>
      <c r="J199" s="94"/>
    </row>
    <row r="200" spans="2:10" ht="15" customHeight="1">
      <c r="B200" s="101" t="s">
        <v>122</v>
      </c>
      <c r="C200" s="120"/>
      <c r="D200" s="121"/>
      <c r="E200" s="122"/>
      <c r="F200" s="94"/>
      <c r="G200" s="94"/>
      <c r="H200" s="94"/>
      <c r="I200" s="94"/>
      <c r="J200" s="94"/>
    </row>
    <row r="201" spans="2:10" ht="15" customHeight="1">
      <c r="B201" s="5"/>
      <c r="C201" s="95"/>
      <c r="D201" s="95"/>
      <c r="E201" s="94"/>
      <c r="F201" s="94"/>
      <c r="G201" s="94"/>
      <c r="H201" s="94"/>
      <c r="I201" s="94"/>
      <c r="J201" s="94"/>
    </row>
    <row r="202" spans="2:10" ht="15" customHeight="1">
      <c r="B202" s="5" t="s">
        <v>123</v>
      </c>
      <c r="C202" s="95"/>
      <c r="D202" s="95"/>
      <c r="E202" s="94"/>
      <c r="F202" s="94"/>
      <c r="G202" s="94"/>
      <c r="H202" s="94"/>
      <c r="I202" s="94"/>
      <c r="J202" s="94"/>
    </row>
    <row r="203" spans="2:10" ht="15" customHeight="1">
      <c r="B203" s="5"/>
      <c r="C203" s="95"/>
      <c r="D203" s="95"/>
      <c r="E203" s="94"/>
      <c r="F203" s="94"/>
      <c r="G203" s="94"/>
      <c r="H203" s="94"/>
      <c r="I203" s="94"/>
      <c r="J203" s="94"/>
    </row>
    <row r="204" spans="2:10" ht="15" customHeight="1">
      <c r="B204" s="101" t="s">
        <v>124</v>
      </c>
      <c r="C204" s="95"/>
      <c r="D204" s="95"/>
      <c r="E204" s="94"/>
      <c r="F204" s="94"/>
      <c r="G204" s="94"/>
      <c r="H204" s="94"/>
      <c r="I204" s="94"/>
      <c r="J204" s="94"/>
    </row>
    <row r="205" spans="2:10" ht="15" customHeight="1">
      <c r="B205" s="101" t="s">
        <v>125</v>
      </c>
      <c r="C205" s="95"/>
      <c r="D205" s="95"/>
      <c r="E205" s="94"/>
      <c r="F205" s="94"/>
      <c r="G205" s="94"/>
      <c r="H205" s="94"/>
      <c r="I205" s="94"/>
      <c r="J205" s="94"/>
    </row>
    <row r="206" spans="2:10" ht="15" customHeight="1">
      <c r="B206" s="101" t="s">
        <v>126</v>
      </c>
      <c r="C206" s="95"/>
      <c r="D206" s="120"/>
      <c r="E206" s="122"/>
      <c r="F206" s="94"/>
      <c r="G206" s="94"/>
      <c r="H206" s="94"/>
      <c r="I206" s="94"/>
      <c r="J206" s="94"/>
    </row>
    <row r="207" spans="2:10" ht="15" customHeight="1">
      <c r="B207" s="5"/>
      <c r="C207" s="95"/>
      <c r="D207" s="95"/>
      <c r="E207" s="94"/>
      <c r="F207" s="94"/>
      <c r="G207" s="94"/>
      <c r="H207" s="94"/>
      <c r="I207" s="94"/>
      <c r="J207" s="94"/>
    </row>
    <row r="208" spans="2:10" ht="15" customHeight="1">
      <c r="B208" s="5" t="s">
        <v>127</v>
      </c>
      <c r="C208" s="95"/>
      <c r="D208" s="120"/>
      <c r="E208" s="122"/>
      <c r="F208" s="94"/>
      <c r="G208" s="127" t="s">
        <v>10</v>
      </c>
      <c r="H208" s="127"/>
      <c r="I208" s="127"/>
      <c r="J208" s="127"/>
    </row>
    <row r="209" spans="2:10" ht="15" customHeight="1">
      <c r="B209" s="94"/>
      <c r="C209" s="95"/>
      <c r="D209" s="95"/>
      <c r="E209" s="94"/>
      <c r="F209" s="94"/>
      <c r="G209" s="94"/>
      <c r="H209" s="94"/>
      <c r="I209" s="94"/>
      <c r="J209" s="94"/>
    </row>
    <row r="210" spans="2:10" ht="15" customHeight="1">
      <c r="B210" s="94" t="s">
        <v>128</v>
      </c>
      <c r="C210" s="95"/>
      <c r="D210" s="140"/>
      <c r="E210" s="141"/>
      <c r="F210" s="94"/>
      <c r="G210" s="94"/>
      <c r="H210" s="94"/>
      <c r="I210" s="94"/>
      <c r="J210" s="94"/>
    </row>
    <row r="211" spans="2:10" ht="15" customHeight="1">
      <c r="B211" s="94"/>
      <c r="C211" s="95"/>
      <c r="D211" s="95"/>
      <c r="E211" s="94"/>
      <c r="F211" s="94"/>
      <c r="G211" s="94"/>
      <c r="H211" s="94"/>
      <c r="I211" s="94"/>
      <c r="J211" s="94"/>
    </row>
    <row r="212" spans="2:10" ht="15" customHeight="1">
      <c r="B212" s="5" t="s">
        <v>129</v>
      </c>
      <c r="C212" s="95"/>
      <c r="D212" s="95"/>
      <c r="E212" s="94"/>
      <c r="F212" s="94"/>
      <c r="G212" s="94"/>
      <c r="H212" s="94"/>
      <c r="I212" s="94"/>
      <c r="J212" s="94"/>
    </row>
    <row r="213" spans="2:10" ht="15" customHeight="1">
      <c r="B213" s="100" t="s">
        <v>13</v>
      </c>
      <c r="C213" s="95"/>
      <c r="D213" s="95"/>
      <c r="E213" s="94"/>
      <c r="F213" s="94"/>
      <c r="G213" s="94"/>
      <c r="H213" s="94"/>
      <c r="I213" s="94"/>
      <c r="J213" s="94"/>
    </row>
    <row r="214" spans="2:10" ht="15" customHeight="1">
      <c r="B214" s="100" t="s">
        <v>14</v>
      </c>
      <c r="C214" s="95"/>
      <c r="D214" s="95"/>
      <c r="E214" s="94"/>
      <c r="F214" s="94"/>
      <c r="G214" s="94"/>
      <c r="H214" s="94"/>
      <c r="I214" s="94"/>
      <c r="J214" s="94"/>
    </row>
    <row r="215" spans="2:10" ht="15" customHeight="1">
      <c r="B215" s="124" t="s">
        <v>130</v>
      </c>
      <c r="C215" s="124"/>
      <c r="D215" s="124"/>
      <c r="E215" s="124"/>
      <c r="F215" s="124"/>
      <c r="G215" s="124"/>
      <c r="H215" s="124"/>
      <c r="I215" s="124"/>
      <c r="J215" s="94"/>
    </row>
    <row r="216" spans="2:10" ht="15" customHeight="1">
      <c r="B216" s="94"/>
      <c r="C216" s="95"/>
      <c r="D216" s="95"/>
      <c r="E216" s="94"/>
      <c r="F216" s="94"/>
      <c r="G216" s="94"/>
      <c r="H216" s="94"/>
      <c r="I216" s="94"/>
      <c r="J216" s="94"/>
    </row>
    <row r="217" spans="2:10" ht="15" customHeight="1">
      <c r="B217" s="107"/>
      <c r="C217" s="95"/>
      <c r="D217" s="95"/>
      <c r="E217" s="94"/>
      <c r="F217" s="94"/>
      <c r="G217" s="94"/>
      <c r="H217" s="94"/>
      <c r="I217" s="94"/>
      <c r="J217" s="94"/>
    </row>
    <row r="218" spans="2:10" ht="15" customHeight="1">
      <c r="B218" s="93" t="s">
        <v>131</v>
      </c>
      <c r="C218" s="98"/>
      <c r="D218" s="98"/>
      <c r="E218" s="99"/>
      <c r="F218" s="99"/>
      <c r="G218" s="99"/>
      <c r="H218" s="99"/>
      <c r="I218" s="99"/>
      <c r="J218" s="99"/>
    </row>
    <row r="219" spans="2:10" ht="15" customHeight="1">
      <c r="B219" s="5"/>
      <c r="C219" s="95"/>
      <c r="D219" s="95"/>
      <c r="E219" s="94"/>
      <c r="F219" s="94"/>
      <c r="G219" s="94"/>
      <c r="H219" s="94"/>
      <c r="I219" s="94"/>
      <c r="J219" s="94"/>
    </row>
    <row r="220" spans="2:10" ht="36" customHeight="1">
      <c r="B220" s="125" t="s">
        <v>132</v>
      </c>
      <c r="C220" s="125"/>
      <c r="D220" s="125"/>
      <c r="E220" s="125"/>
      <c r="F220" s="125"/>
      <c r="G220" s="125"/>
      <c r="H220" s="125"/>
      <c r="I220" s="125"/>
      <c r="J220" s="125"/>
    </row>
    <row r="221" spans="2:10" ht="15" customHeight="1">
      <c r="B221" s="5"/>
      <c r="C221" s="95"/>
      <c r="D221" s="95"/>
      <c r="E221" s="94"/>
      <c r="F221" s="94"/>
      <c r="G221" s="94"/>
      <c r="H221" s="94"/>
      <c r="I221" s="94"/>
      <c r="J221" s="94"/>
    </row>
    <row r="222" spans="2:10" ht="15" customHeight="1">
      <c r="B222" s="129" t="s">
        <v>133</v>
      </c>
      <c r="C222" s="129"/>
      <c r="D222" s="129"/>
      <c r="E222" s="129"/>
      <c r="F222" s="129"/>
      <c r="G222" s="129"/>
      <c r="H222" s="129"/>
      <c r="I222" s="129"/>
      <c r="J222" s="129"/>
    </row>
    <row r="223" spans="2:10" ht="15" customHeight="1">
      <c r="B223" s="100" t="s">
        <v>13</v>
      </c>
      <c r="C223" s="95"/>
      <c r="D223" s="95"/>
      <c r="E223" s="94"/>
      <c r="F223" s="94"/>
      <c r="G223" s="94"/>
      <c r="H223" s="94"/>
      <c r="I223" s="94"/>
      <c r="J223" s="94"/>
    </row>
    <row r="224" spans="2:10" ht="15" customHeight="1">
      <c r="B224" s="100" t="s">
        <v>14</v>
      </c>
      <c r="C224" s="95"/>
      <c r="D224" s="95"/>
      <c r="E224" s="94"/>
      <c r="F224" s="94"/>
      <c r="G224" s="94"/>
      <c r="H224" s="94"/>
      <c r="I224" s="94"/>
      <c r="J224" s="94"/>
    </row>
    <row r="225" spans="2:10" ht="15" customHeight="1">
      <c r="B225" s="124" t="s">
        <v>134</v>
      </c>
      <c r="C225" s="124"/>
      <c r="D225" s="124"/>
      <c r="E225" s="124"/>
      <c r="F225" s="124"/>
      <c r="G225" s="124"/>
      <c r="H225" s="124"/>
      <c r="I225" s="124"/>
      <c r="J225" s="124"/>
    </row>
    <row r="226" spans="2:10" ht="15" customHeight="1">
      <c r="B226" s="5"/>
      <c r="C226" s="95"/>
      <c r="D226" s="95"/>
      <c r="E226" s="94"/>
      <c r="F226" s="94"/>
      <c r="G226" s="94"/>
      <c r="H226" s="94"/>
      <c r="I226" s="94"/>
      <c r="J226" s="94"/>
    </row>
    <row r="227" spans="2:10" ht="15" customHeight="1">
      <c r="B227" s="129" t="s">
        <v>135</v>
      </c>
      <c r="C227" s="129"/>
      <c r="D227" s="129"/>
      <c r="E227" s="129"/>
      <c r="F227" s="129"/>
      <c r="G227" s="129"/>
      <c r="H227" s="129"/>
      <c r="I227" s="129"/>
      <c r="J227" s="94"/>
    </row>
    <row r="228" spans="2:10" ht="15" customHeight="1">
      <c r="B228" s="5"/>
      <c r="C228" s="95"/>
      <c r="D228" s="95"/>
      <c r="E228" s="94"/>
      <c r="F228" s="94"/>
      <c r="G228" s="94"/>
      <c r="H228" s="94"/>
      <c r="I228" s="94"/>
      <c r="J228" s="94"/>
    </row>
    <row r="229" spans="2:10" ht="15" customHeight="1">
      <c r="B229" s="101" t="s">
        <v>136</v>
      </c>
      <c r="C229" s="126"/>
      <c r="D229" s="126"/>
      <c r="E229" s="126"/>
      <c r="F229" s="94"/>
      <c r="G229" s="94"/>
      <c r="H229" s="94"/>
      <c r="I229" s="94"/>
      <c r="J229" s="94"/>
    </row>
    <row r="230" spans="2:10" ht="15" customHeight="1">
      <c r="B230" s="101" t="s">
        <v>137</v>
      </c>
      <c r="C230" s="128">
        <v>0</v>
      </c>
      <c r="D230" s="128"/>
      <c r="E230" s="128"/>
      <c r="F230" s="94"/>
      <c r="G230" s="94"/>
      <c r="H230" s="94"/>
      <c r="I230" s="94"/>
      <c r="J230" s="94"/>
    </row>
    <row r="231" spans="2:10" ht="15" customHeight="1">
      <c r="B231" s="5"/>
      <c r="C231" s="95"/>
      <c r="D231" s="95"/>
      <c r="E231" s="94"/>
      <c r="F231" s="94"/>
      <c r="G231" s="94"/>
      <c r="H231" s="94"/>
      <c r="I231" s="94"/>
      <c r="J231" s="94"/>
    </row>
    <row r="232" spans="2:10" ht="15" customHeight="1">
      <c r="B232" s="101" t="s">
        <v>136</v>
      </c>
      <c r="C232" s="126"/>
      <c r="D232" s="126"/>
      <c r="E232" s="126"/>
      <c r="F232" s="94"/>
      <c r="G232" s="94"/>
      <c r="H232" s="94"/>
      <c r="I232" s="94"/>
      <c r="J232" s="94"/>
    </row>
    <row r="233" spans="2:10" ht="15" customHeight="1">
      <c r="B233" s="101" t="s">
        <v>137</v>
      </c>
      <c r="C233" s="128">
        <v>0</v>
      </c>
      <c r="D233" s="128"/>
      <c r="E233" s="128"/>
      <c r="F233" s="94"/>
      <c r="G233" s="94"/>
      <c r="H233" s="94"/>
      <c r="I233" s="94"/>
      <c r="J233" s="94"/>
    </row>
    <row r="234" spans="2:10" ht="15" customHeight="1">
      <c r="B234" s="5"/>
      <c r="C234" s="95"/>
      <c r="D234" s="95"/>
      <c r="E234" s="94"/>
      <c r="F234" s="94"/>
      <c r="G234" s="94"/>
      <c r="H234" s="94"/>
      <c r="I234" s="94"/>
      <c r="J234" s="94"/>
    </row>
    <row r="235" spans="2:10" ht="15" customHeight="1">
      <c r="B235" s="101" t="s">
        <v>136</v>
      </c>
      <c r="C235" s="126"/>
      <c r="D235" s="126"/>
      <c r="E235" s="126"/>
      <c r="F235" s="94"/>
      <c r="G235" s="94"/>
      <c r="H235" s="94"/>
      <c r="I235" s="94"/>
      <c r="J235" s="94"/>
    </row>
    <row r="236" spans="2:10" ht="15" customHeight="1">
      <c r="B236" s="101" t="s">
        <v>137</v>
      </c>
      <c r="C236" s="128">
        <v>0</v>
      </c>
      <c r="D236" s="128"/>
      <c r="E236" s="128"/>
      <c r="F236" s="94"/>
      <c r="G236" s="94"/>
      <c r="H236" s="94"/>
      <c r="I236" s="94"/>
      <c r="J236" s="94"/>
    </row>
    <row r="237" spans="2:10" ht="15" customHeight="1">
      <c r="B237" s="94"/>
      <c r="C237" s="95"/>
      <c r="D237" s="95"/>
      <c r="E237" s="94"/>
      <c r="F237" s="94"/>
      <c r="G237" s="94"/>
      <c r="H237" s="94"/>
      <c r="I237" s="94"/>
      <c r="J237" s="94"/>
    </row>
    <row r="238" spans="2:10" ht="15" customHeight="1">
      <c r="B238" s="130" t="s">
        <v>138</v>
      </c>
      <c r="C238" s="130"/>
      <c r="D238" s="130"/>
      <c r="E238" s="130"/>
      <c r="F238" s="130"/>
      <c r="G238" s="130"/>
      <c r="H238" s="130"/>
      <c r="I238" s="130"/>
      <c r="J238" s="130"/>
    </row>
    <row r="239" spans="2:10" ht="35.1" customHeight="1">
      <c r="B239" s="134"/>
      <c r="C239" s="134"/>
      <c r="D239" s="134"/>
      <c r="E239" s="134"/>
      <c r="F239" s="134"/>
      <c r="G239" s="134"/>
      <c r="H239" s="134"/>
      <c r="I239" s="134"/>
      <c r="J239" s="134"/>
    </row>
    <row r="240" spans="2:10" ht="15" customHeight="1">
      <c r="B240" s="131" t="s">
        <v>139</v>
      </c>
      <c r="C240" s="132"/>
      <c r="D240" s="132"/>
      <c r="E240" s="132"/>
      <c r="F240" s="132"/>
      <c r="G240" s="132"/>
      <c r="H240" s="132"/>
      <c r="I240" s="132"/>
      <c r="J240" s="132"/>
    </row>
    <row r="241" spans="2:10" ht="15" customHeight="1">
      <c r="B241" s="100" t="s">
        <v>13</v>
      </c>
      <c r="C241" s="95"/>
      <c r="D241" s="95"/>
      <c r="E241" s="94"/>
      <c r="F241" s="94"/>
      <c r="G241" s="94"/>
      <c r="H241" s="94"/>
      <c r="I241" s="94"/>
      <c r="J241" s="94"/>
    </row>
    <row r="242" spans="2:10" ht="15" customHeight="1">
      <c r="B242" s="100" t="s">
        <v>14</v>
      </c>
      <c r="C242" s="95"/>
      <c r="D242" s="95"/>
      <c r="E242" s="94"/>
      <c r="F242" s="94"/>
      <c r="G242" s="94"/>
      <c r="H242" s="94"/>
      <c r="I242" s="94"/>
      <c r="J242" s="94"/>
    </row>
    <row r="243" spans="2:10" ht="30" customHeight="1">
      <c r="B243" s="100"/>
      <c r="C243" s="95"/>
      <c r="D243" s="95"/>
      <c r="E243" s="94"/>
      <c r="F243" s="94"/>
      <c r="G243" s="94"/>
      <c r="H243" s="94"/>
      <c r="I243" s="94"/>
      <c r="J243" s="94"/>
    </row>
    <row r="244" spans="2:10" ht="15" customHeight="1">
      <c r="B244" s="129" t="s">
        <v>140</v>
      </c>
      <c r="C244" s="129"/>
      <c r="D244" s="129"/>
      <c r="E244" s="129"/>
      <c r="F244" s="129"/>
      <c r="G244" s="129"/>
      <c r="H244" s="129"/>
      <c r="I244" s="129"/>
      <c r="J244" s="129"/>
    </row>
    <row r="245" spans="2:10" ht="15" customHeight="1">
      <c r="B245" s="100" t="s">
        <v>13</v>
      </c>
      <c r="C245" s="95"/>
      <c r="D245" s="95"/>
      <c r="E245" s="94"/>
      <c r="F245" s="94"/>
      <c r="G245" s="94"/>
      <c r="H245" s="94"/>
      <c r="I245" s="94"/>
      <c r="J245" s="94"/>
    </row>
    <row r="246" spans="2:10" ht="15" customHeight="1">
      <c r="B246" s="100" t="s">
        <v>14</v>
      </c>
      <c r="C246" s="95"/>
      <c r="D246" s="95"/>
      <c r="E246" s="94"/>
      <c r="F246" s="94"/>
      <c r="G246" s="94"/>
      <c r="H246" s="94"/>
      <c r="I246" s="94"/>
      <c r="J246" s="94"/>
    </row>
    <row r="247" spans="2:10" ht="15" customHeight="1">
      <c r="B247" s="100"/>
      <c r="C247" s="95"/>
      <c r="D247" s="95"/>
      <c r="E247" s="94"/>
      <c r="F247" s="94"/>
      <c r="G247" s="94"/>
      <c r="H247" s="94"/>
      <c r="I247" s="94"/>
      <c r="J247" s="94"/>
    </row>
    <row r="248" spans="2:10" ht="15" customHeight="1">
      <c r="B248" s="133" t="s">
        <v>141</v>
      </c>
      <c r="C248" s="133"/>
      <c r="D248" s="133"/>
      <c r="E248" s="133"/>
      <c r="F248" s="133"/>
      <c r="G248" s="133"/>
      <c r="H248" s="133"/>
      <c r="I248" s="133"/>
      <c r="J248" s="133"/>
    </row>
    <row r="249" spans="2:10" ht="15" customHeight="1">
      <c r="B249" s="100" t="s">
        <v>13</v>
      </c>
      <c r="C249" s="95"/>
      <c r="D249" s="95"/>
      <c r="E249" s="94"/>
      <c r="F249" s="94"/>
      <c r="G249" s="94"/>
      <c r="H249" s="94"/>
      <c r="I249" s="94"/>
      <c r="J249" s="94"/>
    </row>
    <row r="250" spans="2:10" ht="15" customHeight="1">
      <c r="B250" s="100" t="s">
        <v>14</v>
      </c>
      <c r="C250" s="95"/>
      <c r="D250" s="95"/>
      <c r="E250" s="94"/>
      <c r="F250" s="94"/>
      <c r="G250" s="94"/>
      <c r="H250" s="94"/>
      <c r="I250" s="94"/>
      <c r="J250" s="94"/>
    </row>
    <row r="251" spans="2:10" ht="15" customHeight="1">
      <c r="B251" s="100"/>
      <c r="C251" s="95"/>
      <c r="D251" s="95"/>
      <c r="E251" s="94"/>
      <c r="F251" s="94"/>
      <c r="G251" s="94"/>
      <c r="H251" s="94"/>
      <c r="I251" s="94"/>
      <c r="J251" s="94"/>
    </row>
    <row r="252" spans="2:10" ht="15" customHeight="1">
      <c r="B252" s="93" t="s">
        <v>142</v>
      </c>
      <c r="C252" s="98"/>
      <c r="D252" s="98"/>
      <c r="E252" s="99"/>
      <c r="F252" s="99"/>
      <c r="G252" s="99"/>
      <c r="H252" s="99"/>
      <c r="I252" s="99"/>
      <c r="J252" s="99"/>
    </row>
    <row r="253" spans="2:10" ht="15" customHeight="1">
      <c r="B253" s="107"/>
      <c r="C253" s="95"/>
      <c r="D253" s="95"/>
      <c r="E253" s="94"/>
      <c r="F253" s="94"/>
      <c r="G253" s="94"/>
      <c r="H253" s="94"/>
      <c r="I253" s="94"/>
      <c r="J253" s="94"/>
    </row>
    <row r="254" spans="2:10" ht="40.5" customHeight="1">
      <c r="B254" s="124" t="s">
        <v>143</v>
      </c>
      <c r="C254" s="124"/>
      <c r="D254" s="124"/>
      <c r="E254" s="124"/>
      <c r="F254" s="124"/>
      <c r="G254" s="124"/>
      <c r="H254" s="124"/>
      <c r="I254" s="124"/>
      <c r="J254" s="124"/>
    </row>
    <row r="255" spans="2:10" ht="15" customHeight="1">
      <c r="B255" s="105"/>
      <c r="C255" s="95"/>
      <c r="D255" s="95"/>
      <c r="E255" s="94"/>
      <c r="F255" s="94"/>
      <c r="G255" s="94"/>
      <c r="H255" s="94"/>
      <c r="I255" s="94"/>
      <c r="J255" s="94"/>
    </row>
    <row r="256" spans="2:10" ht="15" customHeight="1">
      <c r="B256" s="133" t="s">
        <v>144</v>
      </c>
      <c r="C256" s="133"/>
      <c r="D256" s="133"/>
      <c r="E256" s="133"/>
      <c r="F256" s="133"/>
      <c r="G256" s="133"/>
      <c r="H256" s="133"/>
      <c r="I256" s="133"/>
      <c r="J256" s="133"/>
    </row>
    <row r="257" spans="2:10" ht="15" customHeight="1">
      <c r="B257" s="5"/>
      <c r="C257" s="95"/>
      <c r="D257" s="95"/>
      <c r="E257" s="94"/>
      <c r="F257" s="94"/>
      <c r="G257" s="94"/>
      <c r="H257" s="94"/>
      <c r="I257" s="94"/>
      <c r="J257" s="94"/>
    </row>
    <row r="258" spans="2:10" ht="15" customHeight="1">
      <c r="B258" s="5" t="s">
        <v>145</v>
      </c>
      <c r="C258" s="134"/>
      <c r="D258" s="134"/>
      <c r="E258" s="134"/>
      <c r="F258" s="94"/>
      <c r="G258" s="94"/>
      <c r="H258" s="94"/>
      <c r="I258" s="94"/>
      <c r="J258" s="94"/>
    </row>
    <row r="259" spans="2:10" ht="15" customHeight="1">
      <c r="B259" s="107"/>
      <c r="C259" s="134"/>
      <c r="D259" s="134"/>
      <c r="E259" s="134"/>
      <c r="F259" s="94"/>
      <c r="G259" s="94"/>
      <c r="H259" s="94"/>
      <c r="I259" s="94"/>
      <c r="J259" s="94"/>
    </row>
    <row r="260" spans="2:10" ht="15" customHeight="1">
      <c r="B260" s="112" t="s">
        <v>146</v>
      </c>
      <c r="C260" s="134"/>
      <c r="D260" s="134"/>
      <c r="E260" s="134"/>
      <c r="F260" s="94"/>
      <c r="G260" s="94"/>
      <c r="H260" s="94"/>
      <c r="I260" s="94"/>
      <c r="J260" s="94"/>
    </row>
    <row r="261" spans="2:10" ht="5.0999999999999996" customHeight="1">
      <c r="B261" s="112"/>
      <c r="C261" s="95"/>
      <c r="D261" s="95"/>
      <c r="E261" s="94"/>
      <c r="F261" s="94"/>
      <c r="G261" s="94"/>
      <c r="H261" s="94"/>
      <c r="I261" s="94"/>
      <c r="J261" s="94"/>
    </row>
    <row r="262" spans="2:10" ht="15" customHeight="1">
      <c r="B262" s="101" t="s">
        <v>60</v>
      </c>
      <c r="C262" s="120"/>
      <c r="D262" s="121"/>
      <c r="E262" s="122"/>
      <c r="F262" s="94"/>
      <c r="G262" s="94"/>
      <c r="H262" s="94"/>
      <c r="I262" s="94"/>
      <c r="J262" s="94"/>
    </row>
    <row r="263" spans="2:10" ht="15" customHeight="1">
      <c r="B263" s="101" t="s">
        <v>147</v>
      </c>
      <c r="C263" s="120"/>
      <c r="D263" s="121"/>
      <c r="E263" s="122"/>
      <c r="F263" s="94"/>
      <c r="G263" s="94"/>
      <c r="H263" s="94"/>
      <c r="I263" s="94"/>
      <c r="J263" s="94"/>
    </row>
    <row r="264" spans="2:10" ht="15" customHeight="1">
      <c r="B264" s="100" t="s">
        <v>148</v>
      </c>
      <c r="C264" s="161"/>
      <c r="D264" s="121"/>
      <c r="E264" s="122"/>
      <c r="F264" s="94"/>
      <c r="G264" s="94"/>
      <c r="H264" s="94"/>
      <c r="I264" s="94"/>
      <c r="J264" s="94"/>
    </row>
    <row r="265" spans="2:10" ht="15" customHeight="1">
      <c r="B265" s="89"/>
      <c r="C265" s="89"/>
      <c r="D265" s="89"/>
      <c r="E265" s="89"/>
      <c r="F265" s="89"/>
      <c r="G265" s="89"/>
      <c r="H265" s="89"/>
      <c r="I265" s="89"/>
      <c r="J265" s="89"/>
    </row>
    <row r="266" spans="2:10" ht="15" customHeight="1">
      <c r="B266" s="133" t="s">
        <v>144</v>
      </c>
      <c r="C266" s="133"/>
      <c r="D266" s="133"/>
      <c r="E266" s="133"/>
      <c r="F266" s="133"/>
      <c r="G266" s="133"/>
      <c r="H266" s="133"/>
      <c r="I266" s="133"/>
      <c r="J266" s="133"/>
    </row>
    <row r="267" spans="2:10" ht="15" customHeight="1">
      <c r="B267" s="89"/>
      <c r="C267" s="89"/>
      <c r="D267" s="89"/>
      <c r="E267" s="89"/>
      <c r="F267" s="89"/>
      <c r="G267" s="89"/>
      <c r="H267" s="89"/>
      <c r="I267" s="89"/>
      <c r="J267" s="89"/>
    </row>
    <row r="268" spans="2:10" ht="15" customHeight="1">
      <c r="B268" s="5" t="s">
        <v>149</v>
      </c>
      <c r="C268" s="95"/>
      <c r="D268" s="95"/>
      <c r="E268" s="94"/>
      <c r="F268" s="94"/>
      <c r="G268" s="94"/>
      <c r="H268" s="94"/>
      <c r="I268" s="94"/>
      <c r="J268" s="94"/>
    </row>
    <row r="269" spans="2:10">
      <c r="B269" s="5" t="s">
        <v>58</v>
      </c>
      <c r="C269" s="134"/>
      <c r="D269" s="134"/>
      <c r="E269" s="134"/>
      <c r="F269" s="94"/>
      <c r="G269" s="94"/>
      <c r="H269" s="94"/>
      <c r="I269" s="94"/>
      <c r="J269" s="94"/>
    </row>
    <row r="270" spans="2:10">
      <c r="B270" s="5" t="s">
        <v>150</v>
      </c>
      <c r="C270" s="134"/>
      <c r="D270" s="134"/>
      <c r="E270" s="134"/>
      <c r="F270" s="94"/>
      <c r="G270" s="94"/>
      <c r="H270" s="94"/>
      <c r="I270" s="94"/>
      <c r="J270" s="94"/>
    </row>
    <row r="271" spans="2:10">
      <c r="B271" s="112" t="s">
        <v>146</v>
      </c>
      <c r="C271" s="134"/>
      <c r="D271" s="134"/>
      <c r="E271" s="134"/>
      <c r="F271" s="94"/>
      <c r="G271" s="94"/>
      <c r="H271" s="94"/>
      <c r="I271" s="94"/>
      <c r="J271" s="94"/>
    </row>
    <row r="272" spans="2:10" ht="5.0999999999999996" customHeight="1">
      <c r="B272" s="112"/>
      <c r="C272" s="95"/>
      <c r="D272" s="95"/>
      <c r="E272" s="94"/>
      <c r="F272" s="94"/>
      <c r="G272" s="94"/>
      <c r="H272" s="94"/>
      <c r="I272" s="94"/>
      <c r="J272" s="94"/>
    </row>
    <row r="273" spans="1:10">
      <c r="B273" s="101" t="s">
        <v>60</v>
      </c>
      <c r="C273" s="120"/>
      <c r="D273" s="121"/>
      <c r="E273" s="122"/>
      <c r="F273" s="94"/>
      <c r="G273" s="94"/>
      <c r="H273" s="94"/>
      <c r="I273" s="94"/>
      <c r="J273" s="94"/>
    </row>
    <row r="274" spans="1:10">
      <c r="B274" s="101" t="s">
        <v>147</v>
      </c>
      <c r="C274" s="120"/>
      <c r="D274" s="121"/>
      <c r="E274" s="122"/>
      <c r="F274" s="94"/>
      <c r="G274" s="94"/>
      <c r="H274" s="94"/>
      <c r="I274" s="94"/>
      <c r="J274" s="94"/>
    </row>
    <row r="275" spans="1:10">
      <c r="B275" s="100" t="s">
        <v>148</v>
      </c>
      <c r="C275" s="161"/>
      <c r="D275" s="121"/>
      <c r="E275" s="122"/>
      <c r="F275" s="94"/>
      <c r="G275" s="94"/>
      <c r="H275" s="94"/>
      <c r="I275" s="94"/>
      <c r="J275" s="94"/>
    </row>
    <row r="276" spans="1:10">
      <c r="B276" s="5"/>
      <c r="C276" s="95"/>
      <c r="D276" s="95"/>
      <c r="E276" s="94"/>
      <c r="F276" s="94"/>
      <c r="G276" s="94"/>
      <c r="H276" s="94"/>
      <c r="I276" s="94"/>
      <c r="J276" s="94"/>
    </row>
    <row r="277" spans="1:10">
      <c r="B277" s="107"/>
      <c r="C277" s="95"/>
      <c r="D277" s="95"/>
      <c r="E277" s="94"/>
      <c r="F277" s="94"/>
      <c r="G277" s="94"/>
      <c r="H277" s="94"/>
      <c r="I277" s="94"/>
      <c r="J277" s="94"/>
    </row>
    <row r="278" spans="1:10">
      <c r="B278" s="93" t="s">
        <v>151</v>
      </c>
      <c r="C278" s="98"/>
      <c r="D278" s="98"/>
      <c r="E278" s="99"/>
      <c r="F278" s="99"/>
      <c r="G278" s="99"/>
      <c r="H278" s="99"/>
      <c r="I278" s="99"/>
      <c r="J278" s="99"/>
    </row>
    <row r="279" spans="1:10" ht="27.75" customHeight="1">
      <c r="B279" s="129" t="s">
        <v>152</v>
      </c>
      <c r="C279" s="129"/>
      <c r="D279" s="129"/>
      <c r="E279" s="129"/>
      <c r="F279" s="129"/>
      <c r="G279" s="129"/>
      <c r="H279" s="129"/>
      <c r="I279" s="129"/>
      <c r="J279" s="129"/>
    </row>
    <row r="280" spans="1:10">
      <c r="B280" s="5"/>
      <c r="C280" s="95"/>
      <c r="D280" s="95"/>
      <c r="E280" s="94"/>
      <c r="F280" s="94"/>
      <c r="G280" s="94"/>
      <c r="H280" s="94"/>
      <c r="I280" s="94"/>
      <c r="J280" s="94"/>
    </row>
    <row r="281" spans="1:10" ht="29.25" customHeight="1">
      <c r="A281" s="113" t="s">
        <v>153</v>
      </c>
      <c r="B281" s="129" t="s">
        <v>154</v>
      </c>
      <c r="C281" s="129"/>
      <c r="D281" s="129"/>
      <c r="E281" s="129"/>
      <c r="F281" s="129"/>
      <c r="G281" s="129"/>
      <c r="H281" s="129"/>
      <c r="I281" s="129"/>
      <c r="J281" s="129"/>
    </row>
    <row r="282" spans="1:10">
      <c r="A282" s="114" t="s">
        <v>153</v>
      </c>
      <c r="B282" s="5" t="s">
        <v>155</v>
      </c>
      <c r="C282" s="95"/>
      <c r="D282" s="95"/>
      <c r="E282" s="94"/>
      <c r="F282" s="94"/>
      <c r="G282" s="94"/>
      <c r="H282" s="94"/>
      <c r="I282" s="94"/>
      <c r="J282" s="94"/>
    </row>
    <row r="283" spans="1:10">
      <c r="A283" s="114" t="s">
        <v>153</v>
      </c>
      <c r="B283" s="129" t="s">
        <v>156</v>
      </c>
      <c r="C283" s="129"/>
      <c r="D283" s="129"/>
      <c r="E283" s="129"/>
      <c r="F283" s="129"/>
      <c r="G283" s="129"/>
      <c r="H283" s="129"/>
      <c r="I283" s="129"/>
      <c r="J283" s="129"/>
    </row>
    <row r="284" spans="1:10">
      <c r="A284" s="113" t="s">
        <v>153</v>
      </c>
      <c r="B284" s="129" t="s">
        <v>157</v>
      </c>
      <c r="C284" s="129"/>
      <c r="D284" s="129"/>
      <c r="E284" s="129"/>
      <c r="F284" s="129"/>
      <c r="G284" s="129"/>
      <c r="H284" s="129"/>
      <c r="I284" s="129"/>
      <c r="J284" s="129"/>
    </row>
    <row r="285" spans="1:10">
      <c r="A285" s="114" t="s">
        <v>153</v>
      </c>
      <c r="B285" s="129" t="s">
        <v>158</v>
      </c>
      <c r="C285" s="129"/>
      <c r="D285" s="129"/>
      <c r="E285" s="129"/>
      <c r="F285" s="129"/>
      <c r="G285" s="129"/>
      <c r="H285" s="129"/>
      <c r="I285" s="129"/>
      <c r="J285" s="129"/>
    </row>
    <row r="286" spans="1:10">
      <c r="A286" s="114" t="s">
        <v>153</v>
      </c>
      <c r="B286" s="129" t="s">
        <v>159</v>
      </c>
      <c r="C286" s="129"/>
      <c r="D286" s="129"/>
      <c r="E286" s="129"/>
      <c r="F286" s="129"/>
      <c r="G286" s="129"/>
      <c r="H286" s="129"/>
      <c r="I286" s="129"/>
      <c r="J286" s="129"/>
    </row>
    <row r="287" spans="1:10">
      <c r="A287" s="114" t="s">
        <v>153</v>
      </c>
      <c r="B287" s="129" t="s">
        <v>160</v>
      </c>
      <c r="C287" s="129"/>
      <c r="D287" s="129"/>
      <c r="E287" s="129"/>
      <c r="F287" s="129"/>
      <c r="G287" s="129"/>
      <c r="H287" s="129"/>
      <c r="I287" s="129"/>
      <c r="J287" s="129"/>
    </row>
    <row r="288" spans="1:10">
      <c r="A288" s="114" t="s">
        <v>153</v>
      </c>
      <c r="B288" s="129" t="s">
        <v>161</v>
      </c>
      <c r="C288" s="129"/>
      <c r="D288" s="129"/>
      <c r="E288" s="129"/>
      <c r="F288" s="129"/>
      <c r="G288" s="129"/>
      <c r="H288" s="129"/>
      <c r="I288" s="129"/>
      <c r="J288" s="129"/>
    </row>
    <row r="289" spans="1:10">
      <c r="A289" s="114" t="s">
        <v>153</v>
      </c>
      <c r="B289" s="129" t="s">
        <v>162</v>
      </c>
      <c r="C289" s="129"/>
      <c r="D289" s="129"/>
      <c r="E289" s="129"/>
      <c r="F289" s="129"/>
      <c r="G289" s="129"/>
      <c r="H289" s="129"/>
      <c r="I289" s="129"/>
      <c r="J289" s="129"/>
    </row>
    <row r="290" spans="1:10">
      <c r="A290" s="114" t="s">
        <v>153</v>
      </c>
      <c r="B290" s="129" t="s">
        <v>163</v>
      </c>
      <c r="C290" s="129"/>
      <c r="D290" s="129"/>
      <c r="E290" s="129"/>
      <c r="F290" s="129"/>
      <c r="G290" s="129"/>
      <c r="H290" s="129"/>
      <c r="I290" s="129"/>
      <c r="J290" s="129"/>
    </row>
    <row r="291" spans="1:10" ht="28.5" customHeight="1">
      <c r="A291" s="113" t="s">
        <v>153</v>
      </c>
      <c r="B291" s="129" t="s">
        <v>164</v>
      </c>
      <c r="C291" s="129"/>
      <c r="D291" s="129"/>
      <c r="E291" s="129"/>
      <c r="F291" s="129"/>
      <c r="G291" s="129"/>
      <c r="H291" s="129"/>
      <c r="I291" s="129"/>
      <c r="J291" s="129"/>
    </row>
    <row r="292" spans="1:10">
      <c r="B292" s="115"/>
      <c r="C292" s="95"/>
      <c r="D292" s="95"/>
      <c r="E292" s="94"/>
      <c r="F292" s="94"/>
      <c r="G292" s="94"/>
      <c r="H292" s="94"/>
      <c r="I292" s="94"/>
      <c r="J292" s="94"/>
    </row>
    <row r="293" spans="1:10">
      <c r="B293" s="94"/>
      <c r="C293" s="95"/>
      <c r="D293" s="95"/>
      <c r="E293" s="94"/>
      <c r="F293" s="94"/>
      <c r="G293" s="94"/>
      <c r="H293" s="94"/>
      <c r="I293" s="94"/>
      <c r="J293" s="94"/>
    </row>
    <row r="294" spans="1:10">
      <c r="B294" s="94"/>
      <c r="C294" s="95"/>
      <c r="D294" s="95"/>
      <c r="E294" s="94"/>
      <c r="F294" s="94"/>
      <c r="G294" s="94"/>
      <c r="H294" s="94"/>
      <c r="I294" s="94"/>
      <c r="J294" s="94"/>
    </row>
    <row r="295" spans="1:10">
      <c r="B295" s="94"/>
      <c r="C295" s="95"/>
      <c r="D295" s="95"/>
      <c r="E295" s="94"/>
      <c r="F295" s="94"/>
      <c r="G295" s="94"/>
      <c r="H295" s="94"/>
      <c r="I295" s="94"/>
      <c r="J295" s="94"/>
    </row>
    <row r="296" spans="1:10">
      <c r="B296" s="94"/>
      <c r="C296" s="95"/>
      <c r="D296" s="95"/>
      <c r="E296" s="94"/>
      <c r="F296" s="94"/>
      <c r="G296" s="94"/>
      <c r="H296" s="94"/>
      <c r="I296" s="94"/>
      <c r="J296" s="94"/>
    </row>
    <row r="297" spans="1:10">
      <c r="B297" s="94"/>
      <c r="C297" s="95"/>
      <c r="D297" s="95"/>
      <c r="E297" s="94"/>
      <c r="F297" s="94"/>
      <c r="G297" s="94"/>
      <c r="H297" s="94"/>
      <c r="I297" s="94"/>
      <c r="J297" s="94"/>
    </row>
    <row r="298" spans="1:10">
      <c r="B298" s="94"/>
      <c r="C298" s="95"/>
      <c r="D298" s="95"/>
      <c r="E298" s="94"/>
      <c r="F298" s="94"/>
      <c r="G298" s="94"/>
      <c r="H298" s="94"/>
      <c r="I298" s="94"/>
      <c r="J298" s="94"/>
    </row>
    <row r="299" spans="1:10">
      <c r="B299" s="94"/>
      <c r="C299" s="95"/>
      <c r="D299" s="95"/>
      <c r="E299" s="94"/>
      <c r="F299" s="94"/>
      <c r="G299" s="94"/>
      <c r="H299" s="94"/>
      <c r="I299" s="94"/>
      <c r="J299" s="94"/>
    </row>
  </sheetData>
  <mergeCells count="165">
    <mergeCell ref="B291:J291"/>
    <mergeCell ref="B256:J256"/>
    <mergeCell ref="B266:J266"/>
    <mergeCell ref="B284:J284"/>
    <mergeCell ref="C262:E262"/>
    <mergeCell ref="C263:E263"/>
    <mergeCell ref="C264:E264"/>
    <mergeCell ref="C258:E260"/>
    <mergeCell ref="C269:E271"/>
    <mergeCell ref="C273:E273"/>
    <mergeCell ref="C274:E274"/>
    <mergeCell ref="C275:E275"/>
    <mergeCell ref="B289:J289"/>
    <mergeCell ref="B290:J290"/>
    <mergeCell ref="B288:J288"/>
    <mergeCell ref="B283:J283"/>
    <mergeCell ref="B285:J285"/>
    <mergeCell ref="B286:J286"/>
    <mergeCell ref="B287:J287"/>
    <mergeCell ref="B183:J183"/>
    <mergeCell ref="B186:J186"/>
    <mergeCell ref="C177:E177"/>
    <mergeCell ref="F177:G177"/>
    <mergeCell ref="H177:J177"/>
    <mergeCell ref="C168:E168"/>
    <mergeCell ref="F168:G168"/>
    <mergeCell ref="H168:J168"/>
    <mergeCell ref="C175:E175"/>
    <mergeCell ref="F175:G175"/>
    <mergeCell ref="H175:J175"/>
    <mergeCell ref="E83:J83"/>
    <mergeCell ref="E85:J85"/>
    <mergeCell ref="E86:J86"/>
    <mergeCell ref="F94:J94"/>
    <mergeCell ref="F95:J95"/>
    <mergeCell ref="F97:J97"/>
    <mergeCell ref="C94:E94"/>
    <mergeCell ref="C95:E95"/>
    <mergeCell ref="C96:E96"/>
    <mergeCell ref="E84:J84"/>
    <mergeCell ref="C91:E91"/>
    <mergeCell ref="E87:J87"/>
    <mergeCell ref="C97:E97"/>
    <mergeCell ref="F96:J96"/>
    <mergeCell ref="C92:E92"/>
    <mergeCell ref="C93:E93"/>
    <mergeCell ref="F91:J91"/>
    <mergeCell ref="F92:J92"/>
    <mergeCell ref="F93:J93"/>
    <mergeCell ref="B114:J114"/>
    <mergeCell ref="C123:E123"/>
    <mergeCell ref="F123:G123"/>
    <mergeCell ref="H123:J123"/>
    <mergeCell ref="B131:J131"/>
    <mergeCell ref="B110:J110"/>
    <mergeCell ref="B99:E99"/>
    <mergeCell ref="B102:E102"/>
    <mergeCell ref="B104:G104"/>
    <mergeCell ref="C11:J11"/>
    <mergeCell ref="C13:J13"/>
    <mergeCell ref="C14:J14"/>
    <mergeCell ref="C15:J15"/>
    <mergeCell ref="C16:J16"/>
    <mergeCell ref="C38:E38"/>
    <mergeCell ref="F38:G38"/>
    <mergeCell ref="H38:J38"/>
    <mergeCell ref="G41:J41"/>
    <mergeCell ref="C35:E35"/>
    <mergeCell ref="C36:E36"/>
    <mergeCell ref="F35:G35"/>
    <mergeCell ref="H35:J35"/>
    <mergeCell ref="B27:J27"/>
    <mergeCell ref="C20:E20"/>
    <mergeCell ref="C21:E21"/>
    <mergeCell ref="G20:J20"/>
    <mergeCell ref="C18:E18"/>
    <mergeCell ref="B78:J78"/>
    <mergeCell ref="B2:J7"/>
    <mergeCell ref="B44:H44"/>
    <mergeCell ref="B48:I48"/>
    <mergeCell ref="B80:J80"/>
    <mergeCell ref="B89:E89"/>
    <mergeCell ref="B23:I23"/>
    <mergeCell ref="D210:E210"/>
    <mergeCell ref="C45:E45"/>
    <mergeCell ref="C46:E46"/>
    <mergeCell ref="B52:J52"/>
    <mergeCell ref="B55:J55"/>
    <mergeCell ref="B53:J53"/>
    <mergeCell ref="B59:J59"/>
    <mergeCell ref="E82:J82"/>
    <mergeCell ref="B61:J61"/>
    <mergeCell ref="C63:D63"/>
    <mergeCell ref="C64:D64"/>
    <mergeCell ref="C65:D65"/>
    <mergeCell ref="C66:D66"/>
    <mergeCell ref="B68:J68"/>
    <mergeCell ref="C70:D70"/>
    <mergeCell ref="C71:D71"/>
    <mergeCell ref="C72:D72"/>
    <mergeCell ref="C73:D73"/>
    <mergeCell ref="B116:J116"/>
    <mergeCell ref="B133:J133"/>
    <mergeCell ref="B149:J149"/>
    <mergeCell ref="B159:G159"/>
    <mergeCell ref="E140:J140"/>
    <mergeCell ref="C126:E126"/>
    <mergeCell ref="F126:G126"/>
    <mergeCell ref="H126:J126"/>
    <mergeCell ref="B108:J108"/>
    <mergeCell ref="E135:J135"/>
    <mergeCell ref="E136:J136"/>
    <mergeCell ref="E137:J137"/>
    <mergeCell ref="E138:J138"/>
    <mergeCell ref="E139:J139"/>
    <mergeCell ref="E141:J141"/>
    <mergeCell ref="E142:J142"/>
    <mergeCell ref="E156:J156"/>
    <mergeCell ref="E157:J157"/>
    <mergeCell ref="B147:J147"/>
    <mergeCell ref="E151:J151"/>
    <mergeCell ref="E152:J152"/>
    <mergeCell ref="E153:J153"/>
    <mergeCell ref="E154:J154"/>
    <mergeCell ref="B281:J281"/>
    <mergeCell ref="C230:E230"/>
    <mergeCell ref="C232:E232"/>
    <mergeCell ref="B279:J279"/>
    <mergeCell ref="B196:I196"/>
    <mergeCell ref="B215:I215"/>
    <mergeCell ref="B225:J225"/>
    <mergeCell ref="B238:J238"/>
    <mergeCell ref="B240:J240"/>
    <mergeCell ref="B244:J244"/>
    <mergeCell ref="B248:J248"/>
    <mergeCell ref="B222:J222"/>
    <mergeCell ref="B227:I227"/>
    <mergeCell ref="C236:E236"/>
    <mergeCell ref="B239:J239"/>
    <mergeCell ref="C200:E200"/>
    <mergeCell ref="D206:E206"/>
    <mergeCell ref="E155:J155"/>
    <mergeCell ref="C165:E165"/>
    <mergeCell ref="F165:G165"/>
    <mergeCell ref="H165:J165"/>
    <mergeCell ref="B254:J254"/>
    <mergeCell ref="B220:J220"/>
    <mergeCell ref="C229:E229"/>
    <mergeCell ref="D208:E208"/>
    <mergeCell ref="G208:J208"/>
    <mergeCell ref="C233:E233"/>
    <mergeCell ref="C235:E235"/>
    <mergeCell ref="C189:E189"/>
    <mergeCell ref="F189:G189"/>
    <mergeCell ref="H189:J189"/>
    <mergeCell ref="B184:J184"/>
    <mergeCell ref="B194:J194"/>
    <mergeCell ref="C187:E187"/>
    <mergeCell ref="F187:G187"/>
    <mergeCell ref="H187:J187"/>
    <mergeCell ref="B164:G164"/>
    <mergeCell ref="B167:H167"/>
    <mergeCell ref="B170:F170"/>
    <mergeCell ref="B174:E174"/>
    <mergeCell ref="B179:E179"/>
  </mergeCells>
  <pageMargins left="0.7" right="0.7" top="0.75" bottom="0.75" header="0.3" footer="0.3"/>
  <pageSetup scale="59" fitToHeight="12" orientation="portrait" r:id="rId1"/>
  <headerFooter>
    <oddFooter>&amp;L&amp;"-,Regular"&amp;P
Date: April 10, 2019
Owner: Finance, Grants and Contracts Unit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12700</xdr:colOff>
                    <xdr:row>23</xdr:row>
                    <xdr:rowOff>0</xdr:rowOff>
                  </from>
                  <to>
                    <xdr:col>2</xdr:col>
                    <xdr:colOff>317500</xdr:colOff>
                    <xdr:row>24</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12700</xdr:colOff>
                    <xdr:row>24</xdr:row>
                    <xdr:rowOff>0</xdr:rowOff>
                  </from>
                  <to>
                    <xdr:col>2</xdr:col>
                    <xdr:colOff>317500</xdr:colOff>
                    <xdr:row>25</xdr:row>
                    <xdr:rowOff>31750</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2</xdr:col>
                    <xdr:colOff>12700</xdr:colOff>
                    <xdr:row>27</xdr:row>
                    <xdr:rowOff>0</xdr:rowOff>
                  </from>
                  <to>
                    <xdr:col>2</xdr:col>
                    <xdr:colOff>317500</xdr:colOff>
                    <xdr:row>28</xdr:row>
                    <xdr:rowOff>31750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2</xdr:col>
                    <xdr:colOff>12700</xdr:colOff>
                    <xdr:row>28</xdr:row>
                    <xdr:rowOff>0</xdr:rowOff>
                  </from>
                  <to>
                    <xdr:col>2</xdr:col>
                    <xdr:colOff>317500</xdr:colOff>
                    <xdr:row>29</xdr:row>
                    <xdr:rowOff>31750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2</xdr:col>
                    <xdr:colOff>12700</xdr:colOff>
                    <xdr:row>48</xdr:row>
                    <xdr:rowOff>0</xdr:rowOff>
                  </from>
                  <to>
                    <xdr:col>2</xdr:col>
                    <xdr:colOff>317500</xdr:colOff>
                    <xdr:row>49</xdr:row>
                    <xdr:rowOff>31750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2</xdr:col>
                    <xdr:colOff>12700</xdr:colOff>
                    <xdr:row>49</xdr:row>
                    <xdr:rowOff>0</xdr:rowOff>
                  </from>
                  <to>
                    <xdr:col>2</xdr:col>
                    <xdr:colOff>317500</xdr:colOff>
                    <xdr:row>50</xdr:row>
                    <xdr:rowOff>31750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2</xdr:col>
                    <xdr:colOff>12700</xdr:colOff>
                    <xdr:row>55</xdr:row>
                    <xdr:rowOff>0</xdr:rowOff>
                  </from>
                  <to>
                    <xdr:col>2</xdr:col>
                    <xdr:colOff>317500</xdr:colOff>
                    <xdr:row>56</xdr:row>
                    <xdr:rowOff>31750</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2</xdr:col>
                    <xdr:colOff>12700</xdr:colOff>
                    <xdr:row>56</xdr:row>
                    <xdr:rowOff>0</xdr:rowOff>
                  </from>
                  <to>
                    <xdr:col>2</xdr:col>
                    <xdr:colOff>317500</xdr:colOff>
                    <xdr:row>57</xdr:row>
                    <xdr:rowOff>31750</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2</xdr:col>
                    <xdr:colOff>12700</xdr:colOff>
                    <xdr:row>82</xdr:row>
                    <xdr:rowOff>0</xdr:rowOff>
                  </from>
                  <to>
                    <xdr:col>2</xdr:col>
                    <xdr:colOff>317500</xdr:colOff>
                    <xdr:row>83</xdr:row>
                    <xdr:rowOff>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3</xdr:col>
                    <xdr:colOff>12700</xdr:colOff>
                    <xdr:row>82</xdr:row>
                    <xdr:rowOff>0</xdr:rowOff>
                  </from>
                  <to>
                    <xdr:col>3</xdr:col>
                    <xdr:colOff>317500</xdr:colOff>
                    <xdr:row>83</xdr:row>
                    <xdr:rowOff>0</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2</xdr:col>
                    <xdr:colOff>12700</xdr:colOff>
                    <xdr:row>83</xdr:row>
                    <xdr:rowOff>0</xdr:rowOff>
                  </from>
                  <to>
                    <xdr:col>2</xdr:col>
                    <xdr:colOff>317500</xdr:colOff>
                    <xdr:row>83</xdr:row>
                    <xdr:rowOff>222250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2</xdr:col>
                    <xdr:colOff>12700</xdr:colOff>
                    <xdr:row>84</xdr:row>
                    <xdr:rowOff>0</xdr:rowOff>
                  </from>
                  <to>
                    <xdr:col>2</xdr:col>
                    <xdr:colOff>317500</xdr:colOff>
                    <xdr:row>84</xdr:row>
                    <xdr:rowOff>222250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2</xdr:col>
                    <xdr:colOff>12700</xdr:colOff>
                    <xdr:row>85</xdr:row>
                    <xdr:rowOff>0</xdr:rowOff>
                  </from>
                  <to>
                    <xdr:col>2</xdr:col>
                    <xdr:colOff>317500</xdr:colOff>
                    <xdr:row>85</xdr:row>
                    <xdr:rowOff>222250</xdr:rowOff>
                  </to>
                </anchor>
              </controlPr>
            </control>
          </mc:Choice>
        </mc:AlternateContent>
        <mc:AlternateContent xmlns:mc="http://schemas.openxmlformats.org/markup-compatibility/2006">
          <mc:Choice Requires="x14">
            <control shapeId="1055" r:id="rId17" name="Check Box 31">
              <controlPr defaultSize="0" autoFill="0" autoLine="0" autoPict="0">
                <anchor moveWithCells="1">
                  <from>
                    <xdr:col>2</xdr:col>
                    <xdr:colOff>12700</xdr:colOff>
                    <xdr:row>86</xdr:row>
                    <xdr:rowOff>0</xdr:rowOff>
                  </from>
                  <to>
                    <xdr:col>2</xdr:col>
                    <xdr:colOff>317500</xdr:colOff>
                    <xdr:row>86</xdr:row>
                    <xdr:rowOff>222250</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3</xdr:col>
                    <xdr:colOff>12700</xdr:colOff>
                    <xdr:row>83</xdr:row>
                    <xdr:rowOff>0</xdr:rowOff>
                  </from>
                  <to>
                    <xdr:col>3</xdr:col>
                    <xdr:colOff>317500</xdr:colOff>
                    <xdr:row>83</xdr:row>
                    <xdr:rowOff>222250</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3</xdr:col>
                    <xdr:colOff>12700</xdr:colOff>
                    <xdr:row>84</xdr:row>
                    <xdr:rowOff>0</xdr:rowOff>
                  </from>
                  <to>
                    <xdr:col>3</xdr:col>
                    <xdr:colOff>317500</xdr:colOff>
                    <xdr:row>84</xdr:row>
                    <xdr:rowOff>222250</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3</xdr:col>
                    <xdr:colOff>12700</xdr:colOff>
                    <xdr:row>85</xdr:row>
                    <xdr:rowOff>0</xdr:rowOff>
                  </from>
                  <to>
                    <xdr:col>3</xdr:col>
                    <xdr:colOff>317500</xdr:colOff>
                    <xdr:row>85</xdr:row>
                    <xdr:rowOff>222250</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3</xdr:col>
                    <xdr:colOff>12700</xdr:colOff>
                    <xdr:row>86</xdr:row>
                    <xdr:rowOff>0</xdr:rowOff>
                  </from>
                  <to>
                    <xdr:col>3</xdr:col>
                    <xdr:colOff>317500</xdr:colOff>
                    <xdr:row>86</xdr:row>
                    <xdr:rowOff>222250</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2</xdr:col>
                    <xdr:colOff>12700</xdr:colOff>
                    <xdr:row>99</xdr:row>
                    <xdr:rowOff>0</xdr:rowOff>
                  </from>
                  <to>
                    <xdr:col>2</xdr:col>
                    <xdr:colOff>317500</xdr:colOff>
                    <xdr:row>100</xdr:row>
                    <xdr:rowOff>31750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2</xdr:col>
                    <xdr:colOff>12700</xdr:colOff>
                    <xdr:row>100</xdr:row>
                    <xdr:rowOff>0</xdr:rowOff>
                  </from>
                  <to>
                    <xdr:col>2</xdr:col>
                    <xdr:colOff>317500</xdr:colOff>
                    <xdr:row>101</xdr:row>
                    <xdr:rowOff>31750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2</xdr:col>
                    <xdr:colOff>12700</xdr:colOff>
                    <xdr:row>104</xdr:row>
                    <xdr:rowOff>0</xdr:rowOff>
                  </from>
                  <to>
                    <xdr:col>2</xdr:col>
                    <xdr:colOff>317500</xdr:colOff>
                    <xdr:row>105</xdr:row>
                    <xdr:rowOff>31750</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2</xdr:col>
                    <xdr:colOff>12700</xdr:colOff>
                    <xdr:row>105</xdr:row>
                    <xdr:rowOff>0</xdr:rowOff>
                  </from>
                  <to>
                    <xdr:col>2</xdr:col>
                    <xdr:colOff>317500</xdr:colOff>
                    <xdr:row>106</xdr:row>
                    <xdr:rowOff>31750</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from>
                    <xdr:col>2</xdr:col>
                    <xdr:colOff>12700</xdr:colOff>
                    <xdr:row>110</xdr:row>
                    <xdr:rowOff>0</xdr:rowOff>
                  </from>
                  <to>
                    <xdr:col>2</xdr:col>
                    <xdr:colOff>317500</xdr:colOff>
                    <xdr:row>111</xdr:row>
                    <xdr:rowOff>31750</xdr:rowOff>
                  </to>
                </anchor>
              </controlPr>
            </control>
          </mc:Choice>
        </mc:AlternateContent>
        <mc:AlternateContent xmlns:mc="http://schemas.openxmlformats.org/markup-compatibility/2006">
          <mc:Choice Requires="x14">
            <control shapeId="1065" r:id="rId27" name="Check Box 41">
              <controlPr defaultSize="0" autoFill="0" autoLine="0" autoPict="0">
                <anchor moveWithCells="1">
                  <from>
                    <xdr:col>2</xdr:col>
                    <xdr:colOff>12700</xdr:colOff>
                    <xdr:row>111</xdr:row>
                    <xdr:rowOff>0</xdr:rowOff>
                  </from>
                  <to>
                    <xdr:col>2</xdr:col>
                    <xdr:colOff>317500</xdr:colOff>
                    <xdr:row>112</xdr:row>
                    <xdr:rowOff>31750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2</xdr:col>
                    <xdr:colOff>12700</xdr:colOff>
                    <xdr:row>116</xdr:row>
                    <xdr:rowOff>0</xdr:rowOff>
                  </from>
                  <to>
                    <xdr:col>2</xdr:col>
                    <xdr:colOff>317500</xdr:colOff>
                    <xdr:row>117</xdr:row>
                    <xdr:rowOff>31750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2</xdr:col>
                    <xdr:colOff>12700</xdr:colOff>
                    <xdr:row>117</xdr:row>
                    <xdr:rowOff>0</xdr:rowOff>
                  </from>
                  <to>
                    <xdr:col>2</xdr:col>
                    <xdr:colOff>317500</xdr:colOff>
                    <xdr:row>118</xdr:row>
                    <xdr:rowOff>31750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2</xdr:col>
                    <xdr:colOff>12700</xdr:colOff>
                    <xdr:row>118</xdr:row>
                    <xdr:rowOff>0</xdr:rowOff>
                  </from>
                  <to>
                    <xdr:col>2</xdr:col>
                    <xdr:colOff>317500</xdr:colOff>
                    <xdr:row>119</xdr:row>
                    <xdr:rowOff>31750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2</xdr:col>
                    <xdr:colOff>12700</xdr:colOff>
                    <xdr:row>119</xdr:row>
                    <xdr:rowOff>0</xdr:rowOff>
                  </from>
                  <to>
                    <xdr:col>2</xdr:col>
                    <xdr:colOff>317500</xdr:colOff>
                    <xdr:row>120</xdr:row>
                    <xdr:rowOff>31750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2</xdr:col>
                    <xdr:colOff>12700</xdr:colOff>
                    <xdr:row>135</xdr:row>
                    <xdr:rowOff>0</xdr:rowOff>
                  </from>
                  <to>
                    <xdr:col>2</xdr:col>
                    <xdr:colOff>317500</xdr:colOff>
                    <xdr:row>135</xdr:row>
                    <xdr:rowOff>571500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3</xdr:col>
                    <xdr:colOff>12700</xdr:colOff>
                    <xdr:row>135</xdr:row>
                    <xdr:rowOff>0</xdr:rowOff>
                  </from>
                  <to>
                    <xdr:col>3</xdr:col>
                    <xdr:colOff>317500</xdr:colOff>
                    <xdr:row>135</xdr:row>
                    <xdr:rowOff>571500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2</xdr:col>
                    <xdr:colOff>12700</xdr:colOff>
                    <xdr:row>136</xdr:row>
                    <xdr:rowOff>0</xdr:rowOff>
                  </from>
                  <to>
                    <xdr:col>2</xdr:col>
                    <xdr:colOff>317500</xdr:colOff>
                    <xdr:row>136</xdr:row>
                    <xdr:rowOff>222250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3</xdr:col>
                    <xdr:colOff>12700</xdr:colOff>
                    <xdr:row>136</xdr:row>
                    <xdr:rowOff>0</xdr:rowOff>
                  </from>
                  <to>
                    <xdr:col>3</xdr:col>
                    <xdr:colOff>317500</xdr:colOff>
                    <xdr:row>136</xdr:row>
                    <xdr:rowOff>222250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2</xdr:col>
                    <xdr:colOff>12700</xdr:colOff>
                    <xdr:row>137</xdr:row>
                    <xdr:rowOff>0</xdr:rowOff>
                  </from>
                  <to>
                    <xdr:col>2</xdr:col>
                    <xdr:colOff>317500</xdr:colOff>
                    <xdr:row>137</xdr:row>
                    <xdr:rowOff>222250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3</xdr:col>
                    <xdr:colOff>12700</xdr:colOff>
                    <xdr:row>137</xdr:row>
                    <xdr:rowOff>0</xdr:rowOff>
                  </from>
                  <to>
                    <xdr:col>3</xdr:col>
                    <xdr:colOff>317500</xdr:colOff>
                    <xdr:row>137</xdr:row>
                    <xdr:rowOff>222250</xdr:rowOff>
                  </to>
                </anchor>
              </controlPr>
            </control>
          </mc:Choice>
        </mc:AlternateContent>
        <mc:AlternateContent xmlns:mc="http://schemas.openxmlformats.org/markup-compatibility/2006">
          <mc:Choice Requires="x14">
            <control shapeId="1076" r:id="rId38" name="Check Box 52">
              <controlPr defaultSize="0" autoFill="0" autoLine="0" autoPict="0">
                <anchor moveWithCells="1">
                  <from>
                    <xdr:col>2</xdr:col>
                    <xdr:colOff>12700</xdr:colOff>
                    <xdr:row>138</xdr:row>
                    <xdr:rowOff>0</xdr:rowOff>
                  </from>
                  <to>
                    <xdr:col>2</xdr:col>
                    <xdr:colOff>317500</xdr:colOff>
                    <xdr:row>138</xdr:row>
                    <xdr:rowOff>222250</xdr:rowOff>
                  </to>
                </anchor>
              </controlPr>
            </control>
          </mc:Choice>
        </mc:AlternateContent>
        <mc:AlternateContent xmlns:mc="http://schemas.openxmlformats.org/markup-compatibility/2006">
          <mc:Choice Requires="x14">
            <control shapeId="1077" r:id="rId39" name="Check Box 53">
              <controlPr defaultSize="0" autoFill="0" autoLine="0" autoPict="0">
                <anchor moveWithCells="1">
                  <from>
                    <xdr:col>3</xdr:col>
                    <xdr:colOff>12700</xdr:colOff>
                    <xdr:row>138</xdr:row>
                    <xdr:rowOff>0</xdr:rowOff>
                  </from>
                  <to>
                    <xdr:col>3</xdr:col>
                    <xdr:colOff>317500</xdr:colOff>
                    <xdr:row>138</xdr:row>
                    <xdr:rowOff>222250</xdr:rowOff>
                  </to>
                </anchor>
              </controlPr>
            </control>
          </mc:Choice>
        </mc:AlternateContent>
        <mc:AlternateContent xmlns:mc="http://schemas.openxmlformats.org/markup-compatibility/2006">
          <mc:Choice Requires="x14">
            <control shapeId="1078" r:id="rId40" name="Check Box 54">
              <controlPr defaultSize="0" autoFill="0" autoLine="0" autoPict="0">
                <anchor moveWithCells="1">
                  <from>
                    <xdr:col>2</xdr:col>
                    <xdr:colOff>12700</xdr:colOff>
                    <xdr:row>139</xdr:row>
                    <xdr:rowOff>0</xdr:rowOff>
                  </from>
                  <to>
                    <xdr:col>2</xdr:col>
                    <xdr:colOff>317500</xdr:colOff>
                    <xdr:row>139</xdr:row>
                    <xdr:rowOff>222250</xdr:rowOff>
                  </to>
                </anchor>
              </controlPr>
            </control>
          </mc:Choice>
        </mc:AlternateContent>
        <mc:AlternateContent xmlns:mc="http://schemas.openxmlformats.org/markup-compatibility/2006">
          <mc:Choice Requires="x14">
            <control shapeId="1079" r:id="rId41" name="Check Box 55">
              <controlPr defaultSize="0" autoFill="0" autoLine="0" autoPict="0">
                <anchor moveWithCells="1">
                  <from>
                    <xdr:col>3</xdr:col>
                    <xdr:colOff>12700</xdr:colOff>
                    <xdr:row>139</xdr:row>
                    <xdr:rowOff>0</xdr:rowOff>
                  </from>
                  <to>
                    <xdr:col>3</xdr:col>
                    <xdr:colOff>317500</xdr:colOff>
                    <xdr:row>139</xdr:row>
                    <xdr:rowOff>222250</xdr:rowOff>
                  </to>
                </anchor>
              </controlPr>
            </control>
          </mc:Choice>
        </mc:AlternateContent>
        <mc:AlternateContent xmlns:mc="http://schemas.openxmlformats.org/markup-compatibility/2006">
          <mc:Choice Requires="x14">
            <control shapeId="1080" r:id="rId42" name="Check Box 56">
              <controlPr defaultSize="0" autoFill="0" autoLine="0" autoPict="0">
                <anchor moveWithCells="1">
                  <from>
                    <xdr:col>2</xdr:col>
                    <xdr:colOff>12700</xdr:colOff>
                    <xdr:row>140</xdr:row>
                    <xdr:rowOff>0</xdr:rowOff>
                  </from>
                  <to>
                    <xdr:col>2</xdr:col>
                    <xdr:colOff>317500</xdr:colOff>
                    <xdr:row>140</xdr:row>
                    <xdr:rowOff>222250</xdr:rowOff>
                  </to>
                </anchor>
              </controlPr>
            </control>
          </mc:Choice>
        </mc:AlternateContent>
        <mc:AlternateContent xmlns:mc="http://schemas.openxmlformats.org/markup-compatibility/2006">
          <mc:Choice Requires="x14">
            <control shapeId="1081" r:id="rId43" name="Check Box 57">
              <controlPr defaultSize="0" autoFill="0" autoLine="0" autoPict="0">
                <anchor moveWithCells="1">
                  <from>
                    <xdr:col>3</xdr:col>
                    <xdr:colOff>12700</xdr:colOff>
                    <xdr:row>140</xdr:row>
                    <xdr:rowOff>0</xdr:rowOff>
                  </from>
                  <to>
                    <xdr:col>3</xdr:col>
                    <xdr:colOff>317500</xdr:colOff>
                    <xdr:row>140</xdr:row>
                    <xdr:rowOff>222250</xdr:rowOff>
                  </to>
                </anchor>
              </controlPr>
            </control>
          </mc:Choice>
        </mc:AlternateContent>
        <mc:AlternateContent xmlns:mc="http://schemas.openxmlformats.org/markup-compatibility/2006">
          <mc:Choice Requires="x14">
            <control shapeId="1082" r:id="rId44" name="Check Box 58">
              <controlPr defaultSize="0" autoFill="0" autoLine="0" autoPict="0">
                <anchor moveWithCells="1">
                  <from>
                    <xdr:col>2</xdr:col>
                    <xdr:colOff>12700</xdr:colOff>
                    <xdr:row>141</xdr:row>
                    <xdr:rowOff>0</xdr:rowOff>
                  </from>
                  <to>
                    <xdr:col>2</xdr:col>
                    <xdr:colOff>317500</xdr:colOff>
                    <xdr:row>141</xdr:row>
                    <xdr:rowOff>222250</xdr:rowOff>
                  </to>
                </anchor>
              </controlPr>
            </control>
          </mc:Choice>
        </mc:AlternateContent>
        <mc:AlternateContent xmlns:mc="http://schemas.openxmlformats.org/markup-compatibility/2006">
          <mc:Choice Requires="x14">
            <control shapeId="1083" r:id="rId45" name="Check Box 59">
              <controlPr defaultSize="0" autoFill="0" autoLine="0" autoPict="0">
                <anchor moveWithCells="1">
                  <from>
                    <xdr:col>3</xdr:col>
                    <xdr:colOff>12700</xdr:colOff>
                    <xdr:row>141</xdr:row>
                    <xdr:rowOff>0</xdr:rowOff>
                  </from>
                  <to>
                    <xdr:col>3</xdr:col>
                    <xdr:colOff>317500</xdr:colOff>
                    <xdr:row>141</xdr:row>
                    <xdr:rowOff>222250</xdr:rowOff>
                  </to>
                </anchor>
              </controlPr>
            </control>
          </mc:Choice>
        </mc:AlternateContent>
        <mc:AlternateContent xmlns:mc="http://schemas.openxmlformats.org/markup-compatibility/2006">
          <mc:Choice Requires="x14">
            <control shapeId="1084" r:id="rId46" name="Check Box 60">
              <controlPr defaultSize="0" autoFill="0" autoLine="0" autoPict="0">
                <anchor moveWithCells="1">
                  <from>
                    <xdr:col>2</xdr:col>
                    <xdr:colOff>12700</xdr:colOff>
                    <xdr:row>151</xdr:row>
                    <xdr:rowOff>0</xdr:rowOff>
                  </from>
                  <to>
                    <xdr:col>2</xdr:col>
                    <xdr:colOff>317500</xdr:colOff>
                    <xdr:row>152</xdr:row>
                    <xdr:rowOff>190500</xdr:rowOff>
                  </to>
                </anchor>
              </controlPr>
            </control>
          </mc:Choice>
        </mc:AlternateContent>
        <mc:AlternateContent xmlns:mc="http://schemas.openxmlformats.org/markup-compatibility/2006">
          <mc:Choice Requires="x14">
            <control shapeId="1085" r:id="rId47" name="Check Box 61">
              <controlPr defaultSize="0" autoFill="0" autoLine="0" autoPict="0">
                <anchor moveWithCells="1">
                  <from>
                    <xdr:col>3</xdr:col>
                    <xdr:colOff>12700</xdr:colOff>
                    <xdr:row>151</xdr:row>
                    <xdr:rowOff>0</xdr:rowOff>
                  </from>
                  <to>
                    <xdr:col>3</xdr:col>
                    <xdr:colOff>317500</xdr:colOff>
                    <xdr:row>152</xdr:row>
                    <xdr:rowOff>190500</xdr:rowOff>
                  </to>
                </anchor>
              </controlPr>
            </control>
          </mc:Choice>
        </mc:AlternateContent>
        <mc:AlternateContent xmlns:mc="http://schemas.openxmlformats.org/markup-compatibility/2006">
          <mc:Choice Requires="x14">
            <control shapeId="1086" r:id="rId48" name="Check Box 62">
              <controlPr defaultSize="0" autoFill="0" autoLine="0" autoPict="0">
                <anchor moveWithCells="1">
                  <from>
                    <xdr:col>2</xdr:col>
                    <xdr:colOff>12700</xdr:colOff>
                    <xdr:row>152</xdr:row>
                    <xdr:rowOff>0</xdr:rowOff>
                  </from>
                  <to>
                    <xdr:col>2</xdr:col>
                    <xdr:colOff>317500</xdr:colOff>
                    <xdr:row>152</xdr:row>
                    <xdr:rowOff>222250</xdr:rowOff>
                  </to>
                </anchor>
              </controlPr>
            </control>
          </mc:Choice>
        </mc:AlternateContent>
        <mc:AlternateContent xmlns:mc="http://schemas.openxmlformats.org/markup-compatibility/2006">
          <mc:Choice Requires="x14">
            <control shapeId="1087" r:id="rId49" name="Check Box 63">
              <controlPr defaultSize="0" autoFill="0" autoLine="0" autoPict="0">
                <anchor moveWithCells="1">
                  <from>
                    <xdr:col>3</xdr:col>
                    <xdr:colOff>12700</xdr:colOff>
                    <xdr:row>152</xdr:row>
                    <xdr:rowOff>0</xdr:rowOff>
                  </from>
                  <to>
                    <xdr:col>3</xdr:col>
                    <xdr:colOff>317500</xdr:colOff>
                    <xdr:row>152</xdr:row>
                    <xdr:rowOff>222250</xdr:rowOff>
                  </to>
                </anchor>
              </controlPr>
            </control>
          </mc:Choice>
        </mc:AlternateContent>
        <mc:AlternateContent xmlns:mc="http://schemas.openxmlformats.org/markup-compatibility/2006">
          <mc:Choice Requires="x14">
            <control shapeId="1088" r:id="rId50" name="Check Box 64">
              <controlPr defaultSize="0" autoFill="0" autoLine="0" autoPict="0">
                <anchor moveWithCells="1">
                  <from>
                    <xdr:col>2</xdr:col>
                    <xdr:colOff>12700</xdr:colOff>
                    <xdr:row>153</xdr:row>
                    <xdr:rowOff>0</xdr:rowOff>
                  </from>
                  <to>
                    <xdr:col>2</xdr:col>
                    <xdr:colOff>317500</xdr:colOff>
                    <xdr:row>153</xdr:row>
                    <xdr:rowOff>222250</xdr:rowOff>
                  </to>
                </anchor>
              </controlPr>
            </control>
          </mc:Choice>
        </mc:AlternateContent>
        <mc:AlternateContent xmlns:mc="http://schemas.openxmlformats.org/markup-compatibility/2006">
          <mc:Choice Requires="x14">
            <control shapeId="1089" r:id="rId51" name="Check Box 65">
              <controlPr defaultSize="0" autoFill="0" autoLine="0" autoPict="0">
                <anchor moveWithCells="1">
                  <from>
                    <xdr:col>3</xdr:col>
                    <xdr:colOff>12700</xdr:colOff>
                    <xdr:row>153</xdr:row>
                    <xdr:rowOff>0</xdr:rowOff>
                  </from>
                  <to>
                    <xdr:col>3</xdr:col>
                    <xdr:colOff>317500</xdr:colOff>
                    <xdr:row>153</xdr:row>
                    <xdr:rowOff>222250</xdr:rowOff>
                  </to>
                </anchor>
              </controlPr>
            </control>
          </mc:Choice>
        </mc:AlternateContent>
        <mc:AlternateContent xmlns:mc="http://schemas.openxmlformats.org/markup-compatibility/2006">
          <mc:Choice Requires="x14">
            <control shapeId="1090" r:id="rId52" name="Check Box 66">
              <controlPr defaultSize="0" autoFill="0" autoLine="0" autoPict="0">
                <anchor moveWithCells="1">
                  <from>
                    <xdr:col>2</xdr:col>
                    <xdr:colOff>12700</xdr:colOff>
                    <xdr:row>154</xdr:row>
                    <xdr:rowOff>0</xdr:rowOff>
                  </from>
                  <to>
                    <xdr:col>2</xdr:col>
                    <xdr:colOff>317500</xdr:colOff>
                    <xdr:row>154</xdr:row>
                    <xdr:rowOff>222250</xdr:rowOff>
                  </to>
                </anchor>
              </controlPr>
            </control>
          </mc:Choice>
        </mc:AlternateContent>
        <mc:AlternateContent xmlns:mc="http://schemas.openxmlformats.org/markup-compatibility/2006">
          <mc:Choice Requires="x14">
            <control shapeId="1091" r:id="rId53" name="Check Box 67">
              <controlPr defaultSize="0" autoFill="0" autoLine="0" autoPict="0">
                <anchor moveWithCells="1">
                  <from>
                    <xdr:col>3</xdr:col>
                    <xdr:colOff>12700</xdr:colOff>
                    <xdr:row>154</xdr:row>
                    <xdr:rowOff>0</xdr:rowOff>
                  </from>
                  <to>
                    <xdr:col>3</xdr:col>
                    <xdr:colOff>317500</xdr:colOff>
                    <xdr:row>154</xdr:row>
                    <xdr:rowOff>222250</xdr:rowOff>
                  </to>
                </anchor>
              </controlPr>
            </control>
          </mc:Choice>
        </mc:AlternateContent>
        <mc:AlternateContent xmlns:mc="http://schemas.openxmlformats.org/markup-compatibility/2006">
          <mc:Choice Requires="x14">
            <control shapeId="1092" r:id="rId54" name="Check Box 68">
              <controlPr defaultSize="0" autoFill="0" autoLine="0" autoPict="0">
                <anchor moveWithCells="1">
                  <from>
                    <xdr:col>2</xdr:col>
                    <xdr:colOff>12700</xdr:colOff>
                    <xdr:row>155</xdr:row>
                    <xdr:rowOff>0</xdr:rowOff>
                  </from>
                  <to>
                    <xdr:col>2</xdr:col>
                    <xdr:colOff>317500</xdr:colOff>
                    <xdr:row>155</xdr:row>
                    <xdr:rowOff>222250</xdr:rowOff>
                  </to>
                </anchor>
              </controlPr>
            </control>
          </mc:Choice>
        </mc:AlternateContent>
        <mc:AlternateContent xmlns:mc="http://schemas.openxmlformats.org/markup-compatibility/2006">
          <mc:Choice Requires="x14">
            <control shapeId="1093" r:id="rId55" name="Check Box 69">
              <controlPr defaultSize="0" autoFill="0" autoLine="0" autoPict="0">
                <anchor moveWithCells="1">
                  <from>
                    <xdr:col>3</xdr:col>
                    <xdr:colOff>12700</xdr:colOff>
                    <xdr:row>155</xdr:row>
                    <xdr:rowOff>0</xdr:rowOff>
                  </from>
                  <to>
                    <xdr:col>3</xdr:col>
                    <xdr:colOff>317500</xdr:colOff>
                    <xdr:row>155</xdr:row>
                    <xdr:rowOff>222250</xdr:rowOff>
                  </to>
                </anchor>
              </controlPr>
            </control>
          </mc:Choice>
        </mc:AlternateContent>
        <mc:AlternateContent xmlns:mc="http://schemas.openxmlformats.org/markup-compatibility/2006">
          <mc:Choice Requires="x14">
            <control shapeId="1094" r:id="rId56" name="Check Box 70">
              <controlPr defaultSize="0" autoFill="0" autoLine="0" autoPict="0">
                <anchor moveWithCells="1">
                  <from>
                    <xdr:col>2</xdr:col>
                    <xdr:colOff>12700</xdr:colOff>
                    <xdr:row>156</xdr:row>
                    <xdr:rowOff>0</xdr:rowOff>
                  </from>
                  <to>
                    <xdr:col>2</xdr:col>
                    <xdr:colOff>317500</xdr:colOff>
                    <xdr:row>156</xdr:row>
                    <xdr:rowOff>222250</xdr:rowOff>
                  </to>
                </anchor>
              </controlPr>
            </control>
          </mc:Choice>
        </mc:AlternateContent>
        <mc:AlternateContent xmlns:mc="http://schemas.openxmlformats.org/markup-compatibility/2006">
          <mc:Choice Requires="x14">
            <control shapeId="1095" r:id="rId57" name="Check Box 71">
              <controlPr defaultSize="0" autoFill="0" autoLine="0" autoPict="0">
                <anchor moveWithCells="1">
                  <from>
                    <xdr:col>3</xdr:col>
                    <xdr:colOff>12700</xdr:colOff>
                    <xdr:row>156</xdr:row>
                    <xdr:rowOff>0</xdr:rowOff>
                  </from>
                  <to>
                    <xdr:col>3</xdr:col>
                    <xdr:colOff>317500</xdr:colOff>
                    <xdr:row>156</xdr:row>
                    <xdr:rowOff>222250</xdr:rowOff>
                  </to>
                </anchor>
              </controlPr>
            </control>
          </mc:Choice>
        </mc:AlternateContent>
        <mc:AlternateContent xmlns:mc="http://schemas.openxmlformats.org/markup-compatibility/2006">
          <mc:Choice Requires="x14">
            <control shapeId="1096" r:id="rId58" name="Check Box 72">
              <controlPr defaultSize="0" autoFill="0" autoLine="0" autoPict="0">
                <anchor moveWithCells="1">
                  <from>
                    <xdr:col>2</xdr:col>
                    <xdr:colOff>12700</xdr:colOff>
                    <xdr:row>159</xdr:row>
                    <xdr:rowOff>0</xdr:rowOff>
                  </from>
                  <to>
                    <xdr:col>2</xdr:col>
                    <xdr:colOff>317500</xdr:colOff>
                    <xdr:row>160</xdr:row>
                    <xdr:rowOff>31750</xdr:rowOff>
                  </to>
                </anchor>
              </controlPr>
            </control>
          </mc:Choice>
        </mc:AlternateContent>
        <mc:AlternateContent xmlns:mc="http://schemas.openxmlformats.org/markup-compatibility/2006">
          <mc:Choice Requires="x14">
            <control shapeId="1097" r:id="rId59" name="Check Box 73">
              <controlPr defaultSize="0" autoFill="0" autoLine="0" autoPict="0">
                <anchor moveWithCells="1">
                  <from>
                    <xdr:col>2</xdr:col>
                    <xdr:colOff>12700</xdr:colOff>
                    <xdr:row>160</xdr:row>
                    <xdr:rowOff>0</xdr:rowOff>
                  </from>
                  <to>
                    <xdr:col>2</xdr:col>
                    <xdr:colOff>317500</xdr:colOff>
                    <xdr:row>161</xdr:row>
                    <xdr:rowOff>31750</xdr:rowOff>
                  </to>
                </anchor>
              </controlPr>
            </control>
          </mc:Choice>
        </mc:AlternateContent>
        <mc:AlternateContent xmlns:mc="http://schemas.openxmlformats.org/markup-compatibility/2006">
          <mc:Choice Requires="x14">
            <control shapeId="1099" r:id="rId60" name="Check Box 75">
              <controlPr defaultSize="0" autoFill="0" autoLine="0" autoPict="0">
                <anchor moveWithCells="1">
                  <from>
                    <xdr:col>2</xdr:col>
                    <xdr:colOff>12700</xdr:colOff>
                    <xdr:row>160</xdr:row>
                    <xdr:rowOff>0</xdr:rowOff>
                  </from>
                  <to>
                    <xdr:col>2</xdr:col>
                    <xdr:colOff>317500</xdr:colOff>
                    <xdr:row>161</xdr:row>
                    <xdr:rowOff>31750</xdr:rowOff>
                  </to>
                </anchor>
              </controlPr>
            </control>
          </mc:Choice>
        </mc:AlternateContent>
        <mc:AlternateContent xmlns:mc="http://schemas.openxmlformats.org/markup-compatibility/2006">
          <mc:Choice Requires="x14">
            <control shapeId="1100" r:id="rId61" name="Check Box 76">
              <controlPr defaultSize="0" autoFill="0" autoLine="0" autoPict="0">
                <anchor moveWithCells="1">
                  <from>
                    <xdr:col>2</xdr:col>
                    <xdr:colOff>12700</xdr:colOff>
                    <xdr:row>161</xdr:row>
                    <xdr:rowOff>0</xdr:rowOff>
                  </from>
                  <to>
                    <xdr:col>2</xdr:col>
                    <xdr:colOff>317500</xdr:colOff>
                    <xdr:row>162</xdr:row>
                    <xdr:rowOff>31750</xdr:rowOff>
                  </to>
                </anchor>
              </controlPr>
            </control>
          </mc:Choice>
        </mc:AlternateContent>
        <mc:AlternateContent xmlns:mc="http://schemas.openxmlformats.org/markup-compatibility/2006">
          <mc:Choice Requires="x14">
            <control shapeId="1101" r:id="rId62" name="Check Box 77">
              <controlPr defaultSize="0" autoFill="0" autoLine="0" autoPict="0">
                <anchor moveWithCells="1">
                  <from>
                    <xdr:col>2</xdr:col>
                    <xdr:colOff>12700</xdr:colOff>
                    <xdr:row>170</xdr:row>
                    <xdr:rowOff>0</xdr:rowOff>
                  </from>
                  <to>
                    <xdr:col>2</xdr:col>
                    <xdr:colOff>317500</xdr:colOff>
                    <xdr:row>171</xdr:row>
                    <xdr:rowOff>0</xdr:rowOff>
                  </to>
                </anchor>
              </controlPr>
            </control>
          </mc:Choice>
        </mc:AlternateContent>
        <mc:AlternateContent xmlns:mc="http://schemas.openxmlformats.org/markup-compatibility/2006">
          <mc:Choice Requires="x14">
            <control shapeId="1102" r:id="rId63" name="Check Box 78">
              <controlPr defaultSize="0" autoFill="0" autoLine="0" autoPict="0">
                <anchor moveWithCells="1">
                  <from>
                    <xdr:col>2</xdr:col>
                    <xdr:colOff>12700</xdr:colOff>
                    <xdr:row>171</xdr:row>
                    <xdr:rowOff>0</xdr:rowOff>
                  </from>
                  <to>
                    <xdr:col>2</xdr:col>
                    <xdr:colOff>317500</xdr:colOff>
                    <xdr:row>172</xdr:row>
                    <xdr:rowOff>31750</xdr:rowOff>
                  </to>
                </anchor>
              </controlPr>
            </control>
          </mc:Choice>
        </mc:AlternateContent>
        <mc:AlternateContent xmlns:mc="http://schemas.openxmlformats.org/markup-compatibility/2006">
          <mc:Choice Requires="x14">
            <control shapeId="1103" r:id="rId64" name="Check Box 79">
              <controlPr defaultSize="0" autoFill="0" autoLine="0" autoPict="0">
                <anchor moveWithCells="1">
                  <from>
                    <xdr:col>2</xdr:col>
                    <xdr:colOff>12700</xdr:colOff>
                    <xdr:row>196</xdr:row>
                    <xdr:rowOff>0</xdr:rowOff>
                  </from>
                  <to>
                    <xdr:col>2</xdr:col>
                    <xdr:colOff>317500</xdr:colOff>
                    <xdr:row>197</xdr:row>
                    <xdr:rowOff>31750</xdr:rowOff>
                  </to>
                </anchor>
              </controlPr>
            </control>
          </mc:Choice>
        </mc:AlternateContent>
        <mc:AlternateContent xmlns:mc="http://schemas.openxmlformats.org/markup-compatibility/2006">
          <mc:Choice Requires="x14">
            <control shapeId="1104" r:id="rId65" name="Check Box 80">
              <controlPr defaultSize="0" autoFill="0" autoLine="0" autoPict="0">
                <anchor moveWithCells="1">
                  <from>
                    <xdr:col>2</xdr:col>
                    <xdr:colOff>12700</xdr:colOff>
                    <xdr:row>197</xdr:row>
                    <xdr:rowOff>0</xdr:rowOff>
                  </from>
                  <to>
                    <xdr:col>2</xdr:col>
                    <xdr:colOff>317500</xdr:colOff>
                    <xdr:row>198</xdr:row>
                    <xdr:rowOff>31750</xdr:rowOff>
                  </to>
                </anchor>
              </controlPr>
            </control>
          </mc:Choice>
        </mc:AlternateContent>
        <mc:AlternateContent xmlns:mc="http://schemas.openxmlformats.org/markup-compatibility/2006">
          <mc:Choice Requires="x14">
            <control shapeId="1105" r:id="rId66" name="Check Box 81">
              <controlPr defaultSize="0" autoFill="0" autoLine="0" autoPict="0">
                <anchor moveWithCells="1">
                  <from>
                    <xdr:col>2</xdr:col>
                    <xdr:colOff>12700</xdr:colOff>
                    <xdr:row>203</xdr:row>
                    <xdr:rowOff>0</xdr:rowOff>
                  </from>
                  <to>
                    <xdr:col>2</xdr:col>
                    <xdr:colOff>317500</xdr:colOff>
                    <xdr:row>204</xdr:row>
                    <xdr:rowOff>31750</xdr:rowOff>
                  </to>
                </anchor>
              </controlPr>
            </control>
          </mc:Choice>
        </mc:AlternateContent>
        <mc:AlternateContent xmlns:mc="http://schemas.openxmlformats.org/markup-compatibility/2006">
          <mc:Choice Requires="x14">
            <control shapeId="1106" r:id="rId67" name="Check Box 82">
              <controlPr defaultSize="0" autoFill="0" autoLine="0" autoPict="0">
                <anchor moveWithCells="1">
                  <from>
                    <xdr:col>2</xdr:col>
                    <xdr:colOff>12700</xdr:colOff>
                    <xdr:row>204</xdr:row>
                    <xdr:rowOff>0</xdr:rowOff>
                  </from>
                  <to>
                    <xdr:col>2</xdr:col>
                    <xdr:colOff>317500</xdr:colOff>
                    <xdr:row>205</xdr:row>
                    <xdr:rowOff>31750</xdr:rowOff>
                  </to>
                </anchor>
              </controlPr>
            </control>
          </mc:Choice>
        </mc:AlternateContent>
        <mc:AlternateContent xmlns:mc="http://schemas.openxmlformats.org/markup-compatibility/2006">
          <mc:Choice Requires="x14">
            <control shapeId="1107" r:id="rId68" name="Check Box 83">
              <controlPr defaultSize="0" autoFill="0" autoLine="0" autoPict="0">
                <anchor moveWithCells="1">
                  <from>
                    <xdr:col>2</xdr:col>
                    <xdr:colOff>12700</xdr:colOff>
                    <xdr:row>204</xdr:row>
                    <xdr:rowOff>0</xdr:rowOff>
                  </from>
                  <to>
                    <xdr:col>2</xdr:col>
                    <xdr:colOff>317500</xdr:colOff>
                    <xdr:row>205</xdr:row>
                    <xdr:rowOff>31750</xdr:rowOff>
                  </to>
                </anchor>
              </controlPr>
            </control>
          </mc:Choice>
        </mc:AlternateContent>
        <mc:AlternateContent xmlns:mc="http://schemas.openxmlformats.org/markup-compatibility/2006">
          <mc:Choice Requires="x14">
            <control shapeId="1108" r:id="rId69" name="Check Box 84">
              <controlPr defaultSize="0" autoFill="0" autoLine="0" autoPict="0">
                <anchor moveWithCells="1">
                  <from>
                    <xdr:col>2</xdr:col>
                    <xdr:colOff>12700</xdr:colOff>
                    <xdr:row>205</xdr:row>
                    <xdr:rowOff>0</xdr:rowOff>
                  </from>
                  <to>
                    <xdr:col>2</xdr:col>
                    <xdr:colOff>317500</xdr:colOff>
                    <xdr:row>206</xdr:row>
                    <xdr:rowOff>31750</xdr:rowOff>
                  </to>
                </anchor>
              </controlPr>
            </control>
          </mc:Choice>
        </mc:AlternateContent>
        <mc:AlternateContent xmlns:mc="http://schemas.openxmlformats.org/markup-compatibility/2006">
          <mc:Choice Requires="x14">
            <control shapeId="1109" r:id="rId70" name="Check Box 85">
              <controlPr defaultSize="0" autoFill="0" autoLine="0" autoPict="0">
                <anchor moveWithCells="1">
                  <from>
                    <xdr:col>2</xdr:col>
                    <xdr:colOff>12700</xdr:colOff>
                    <xdr:row>212</xdr:row>
                    <xdr:rowOff>0</xdr:rowOff>
                  </from>
                  <to>
                    <xdr:col>2</xdr:col>
                    <xdr:colOff>317500</xdr:colOff>
                    <xdr:row>213</xdr:row>
                    <xdr:rowOff>31750</xdr:rowOff>
                  </to>
                </anchor>
              </controlPr>
            </control>
          </mc:Choice>
        </mc:AlternateContent>
        <mc:AlternateContent xmlns:mc="http://schemas.openxmlformats.org/markup-compatibility/2006">
          <mc:Choice Requires="x14">
            <control shapeId="1110" r:id="rId71" name="Check Box 86">
              <controlPr defaultSize="0" autoFill="0" autoLine="0" autoPict="0">
                <anchor moveWithCells="1">
                  <from>
                    <xdr:col>2</xdr:col>
                    <xdr:colOff>12700</xdr:colOff>
                    <xdr:row>213</xdr:row>
                    <xdr:rowOff>0</xdr:rowOff>
                  </from>
                  <to>
                    <xdr:col>2</xdr:col>
                    <xdr:colOff>317500</xdr:colOff>
                    <xdr:row>214</xdr:row>
                    <xdr:rowOff>31750</xdr:rowOff>
                  </to>
                </anchor>
              </controlPr>
            </control>
          </mc:Choice>
        </mc:AlternateContent>
        <mc:AlternateContent xmlns:mc="http://schemas.openxmlformats.org/markup-compatibility/2006">
          <mc:Choice Requires="x14">
            <control shapeId="1111" r:id="rId72" name="Check Box 87">
              <controlPr defaultSize="0" autoFill="0" autoLine="0" autoPict="0">
                <anchor moveWithCells="1">
                  <from>
                    <xdr:col>2</xdr:col>
                    <xdr:colOff>12700</xdr:colOff>
                    <xdr:row>222</xdr:row>
                    <xdr:rowOff>0</xdr:rowOff>
                  </from>
                  <to>
                    <xdr:col>2</xdr:col>
                    <xdr:colOff>317500</xdr:colOff>
                    <xdr:row>223</xdr:row>
                    <xdr:rowOff>31750</xdr:rowOff>
                  </to>
                </anchor>
              </controlPr>
            </control>
          </mc:Choice>
        </mc:AlternateContent>
        <mc:AlternateContent xmlns:mc="http://schemas.openxmlformats.org/markup-compatibility/2006">
          <mc:Choice Requires="x14">
            <control shapeId="1112" r:id="rId73" name="Check Box 88">
              <controlPr defaultSize="0" autoFill="0" autoLine="0" autoPict="0">
                <anchor moveWithCells="1">
                  <from>
                    <xdr:col>2</xdr:col>
                    <xdr:colOff>12700</xdr:colOff>
                    <xdr:row>223</xdr:row>
                    <xdr:rowOff>0</xdr:rowOff>
                  </from>
                  <to>
                    <xdr:col>2</xdr:col>
                    <xdr:colOff>317500</xdr:colOff>
                    <xdr:row>224</xdr:row>
                    <xdr:rowOff>31750</xdr:rowOff>
                  </to>
                </anchor>
              </controlPr>
            </control>
          </mc:Choice>
        </mc:AlternateContent>
        <mc:AlternateContent xmlns:mc="http://schemas.openxmlformats.org/markup-compatibility/2006">
          <mc:Choice Requires="x14">
            <control shapeId="1113" r:id="rId74" name="Check Box 89">
              <controlPr defaultSize="0" autoFill="0" autoLine="0" autoPict="0">
                <anchor moveWithCells="1">
                  <from>
                    <xdr:col>2</xdr:col>
                    <xdr:colOff>12700</xdr:colOff>
                    <xdr:row>240</xdr:row>
                    <xdr:rowOff>0</xdr:rowOff>
                  </from>
                  <to>
                    <xdr:col>2</xdr:col>
                    <xdr:colOff>317500</xdr:colOff>
                    <xdr:row>241</xdr:row>
                    <xdr:rowOff>31750</xdr:rowOff>
                  </to>
                </anchor>
              </controlPr>
            </control>
          </mc:Choice>
        </mc:AlternateContent>
        <mc:AlternateContent xmlns:mc="http://schemas.openxmlformats.org/markup-compatibility/2006">
          <mc:Choice Requires="x14">
            <control shapeId="1114" r:id="rId75" name="Check Box 90">
              <controlPr defaultSize="0" autoFill="0" autoLine="0" autoPict="0">
                <anchor moveWithCells="1">
                  <from>
                    <xdr:col>2</xdr:col>
                    <xdr:colOff>12700</xdr:colOff>
                    <xdr:row>241</xdr:row>
                    <xdr:rowOff>0</xdr:rowOff>
                  </from>
                  <to>
                    <xdr:col>2</xdr:col>
                    <xdr:colOff>317500</xdr:colOff>
                    <xdr:row>242</xdr:row>
                    <xdr:rowOff>31750</xdr:rowOff>
                  </to>
                </anchor>
              </controlPr>
            </control>
          </mc:Choice>
        </mc:AlternateContent>
        <mc:AlternateContent xmlns:mc="http://schemas.openxmlformats.org/markup-compatibility/2006">
          <mc:Choice Requires="x14">
            <control shapeId="1115" r:id="rId76" name="Check Box 91">
              <controlPr defaultSize="0" autoFill="0" autoLine="0" autoPict="0">
                <anchor moveWithCells="1">
                  <from>
                    <xdr:col>2</xdr:col>
                    <xdr:colOff>12700</xdr:colOff>
                    <xdr:row>244</xdr:row>
                    <xdr:rowOff>0</xdr:rowOff>
                  </from>
                  <to>
                    <xdr:col>2</xdr:col>
                    <xdr:colOff>317500</xdr:colOff>
                    <xdr:row>245</xdr:row>
                    <xdr:rowOff>31750</xdr:rowOff>
                  </to>
                </anchor>
              </controlPr>
            </control>
          </mc:Choice>
        </mc:AlternateContent>
        <mc:AlternateContent xmlns:mc="http://schemas.openxmlformats.org/markup-compatibility/2006">
          <mc:Choice Requires="x14">
            <control shapeId="1116" r:id="rId77" name="Check Box 92">
              <controlPr defaultSize="0" autoFill="0" autoLine="0" autoPict="0">
                <anchor moveWithCells="1">
                  <from>
                    <xdr:col>2</xdr:col>
                    <xdr:colOff>12700</xdr:colOff>
                    <xdr:row>245</xdr:row>
                    <xdr:rowOff>0</xdr:rowOff>
                  </from>
                  <to>
                    <xdr:col>2</xdr:col>
                    <xdr:colOff>317500</xdr:colOff>
                    <xdr:row>246</xdr:row>
                    <xdr:rowOff>31750</xdr:rowOff>
                  </to>
                </anchor>
              </controlPr>
            </control>
          </mc:Choice>
        </mc:AlternateContent>
        <mc:AlternateContent xmlns:mc="http://schemas.openxmlformats.org/markup-compatibility/2006">
          <mc:Choice Requires="x14">
            <control shapeId="1117" r:id="rId78" name="Check Box 93">
              <controlPr defaultSize="0" autoFill="0" autoLine="0" autoPict="0">
                <anchor moveWithCells="1">
                  <from>
                    <xdr:col>2</xdr:col>
                    <xdr:colOff>12700</xdr:colOff>
                    <xdr:row>248</xdr:row>
                    <xdr:rowOff>0</xdr:rowOff>
                  </from>
                  <to>
                    <xdr:col>2</xdr:col>
                    <xdr:colOff>317500</xdr:colOff>
                    <xdr:row>249</xdr:row>
                    <xdr:rowOff>31750</xdr:rowOff>
                  </to>
                </anchor>
              </controlPr>
            </control>
          </mc:Choice>
        </mc:AlternateContent>
        <mc:AlternateContent xmlns:mc="http://schemas.openxmlformats.org/markup-compatibility/2006">
          <mc:Choice Requires="x14">
            <control shapeId="1118" r:id="rId79" name="Check Box 94">
              <controlPr defaultSize="0" autoFill="0" autoLine="0" autoPict="0">
                <anchor moveWithCells="1">
                  <from>
                    <xdr:col>2</xdr:col>
                    <xdr:colOff>12700</xdr:colOff>
                    <xdr:row>249</xdr:row>
                    <xdr:rowOff>0</xdr:rowOff>
                  </from>
                  <to>
                    <xdr:col>2</xdr:col>
                    <xdr:colOff>317500</xdr:colOff>
                    <xdr:row>250</xdr:row>
                    <xdr:rowOff>31750</xdr:rowOff>
                  </to>
                </anchor>
              </controlPr>
            </control>
          </mc:Choice>
        </mc:AlternateContent>
        <mc:AlternateContent xmlns:mc="http://schemas.openxmlformats.org/markup-compatibility/2006">
          <mc:Choice Requires="x14">
            <control shapeId="1121" r:id="rId80" name="Check Box 97">
              <controlPr defaultSize="0" autoFill="0" autoLine="0" autoPict="0">
                <anchor moveWithCells="1">
                  <from>
                    <xdr:col>5</xdr:col>
                    <xdr:colOff>12700</xdr:colOff>
                    <xdr:row>63</xdr:row>
                    <xdr:rowOff>0</xdr:rowOff>
                  </from>
                  <to>
                    <xdr:col>5</xdr:col>
                    <xdr:colOff>317500</xdr:colOff>
                    <xdr:row>64</xdr:row>
                    <xdr:rowOff>6350</xdr:rowOff>
                  </to>
                </anchor>
              </controlPr>
            </control>
          </mc:Choice>
        </mc:AlternateContent>
        <mc:AlternateContent xmlns:mc="http://schemas.openxmlformats.org/markup-compatibility/2006">
          <mc:Choice Requires="x14">
            <control shapeId="1122" r:id="rId81" name="Check Box 98">
              <controlPr defaultSize="0" autoFill="0" autoLine="0" autoPict="0">
                <anchor moveWithCells="1">
                  <from>
                    <xdr:col>5</xdr:col>
                    <xdr:colOff>12700</xdr:colOff>
                    <xdr:row>64</xdr:row>
                    <xdr:rowOff>0</xdr:rowOff>
                  </from>
                  <to>
                    <xdr:col>5</xdr:col>
                    <xdr:colOff>317500</xdr:colOff>
                    <xdr:row>65</xdr:row>
                    <xdr:rowOff>38100</xdr:rowOff>
                  </to>
                </anchor>
              </controlPr>
            </control>
          </mc:Choice>
        </mc:AlternateContent>
        <mc:AlternateContent xmlns:mc="http://schemas.openxmlformats.org/markup-compatibility/2006">
          <mc:Choice Requires="x14">
            <control shapeId="1123" r:id="rId82" name="Check Box 99">
              <controlPr defaultSize="0" autoFill="0" autoLine="0" autoPict="0">
                <anchor moveWithCells="1">
                  <from>
                    <xdr:col>5</xdr:col>
                    <xdr:colOff>12700</xdr:colOff>
                    <xdr:row>65</xdr:row>
                    <xdr:rowOff>0</xdr:rowOff>
                  </from>
                  <to>
                    <xdr:col>5</xdr:col>
                    <xdr:colOff>317500</xdr:colOff>
                    <xdr:row>66</xdr:row>
                    <xdr:rowOff>38100</xdr:rowOff>
                  </to>
                </anchor>
              </controlPr>
            </control>
          </mc:Choice>
        </mc:AlternateContent>
        <mc:AlternateContent xmlns:mc="http://schemas.openxmlformats.org/markup-compatibility/2006">
          <mc:Choice Requires="x14">
            <control shapeId="1124" r:id="rId83" name="Check Box 100">
              <controlPr defaultSize="0" autoFill="0" autoLine="0" autoPict="0">
                <anchor moveWithCells="1">
                  <from>
                    <xdr:col>5</xdr:col>
                    <xdr:colOff>12700</xdr:colOff>
                    <xdr:row>70</xdr:row>
                    <xdr:rowOff>0</xdr:rowOff>
                  </from>
                  <to>
                    <xdr:col>5</xdr:col>
                    <xdr:colOff>317500</xdr:colOff>
                    <xdr:row>71</xdr:row>
                    <xdr:rowOff>31750</xdr:rowOff>
                  </to>
                </anchor>
              </controlPr>
            </control>
          </mc:Choice>
        </mc:AlternateContent>
        <mc:AlternateContent xmlns:mc="http://schemas.openxmlformats.org/markup-compatibility/2006">
          <mc:Choice Requires="x14">
            <control shapeId="1125" r:id="rId84" name="Check Box 101">
              <controlPr defaultSize="0" autoFill="0" autoLine="0" autoPict="0">
                <anchor moveWithCells="1">
                  <from>
                    <xdr:col>5</xdr:col>
                    <xdr:colOff>12700</xdr:colOff>
                    <xdr:row>71</xdr:row>
                    <xdr:rowOff>0</xdr:rowOff>
                  </from>
                  <to>
                    <xdr:col>5</xdr:col>
                    <xdr:colOff>317500</xdr:colOff>
                    <xdr:row>71</xdr:row>
                    <xdr:rowOff>187325</xdr:rowOff>
                  </to>
                </anchor>
              </controlPr>
            </control>
          </mc:Choice>
        </mc:AlternateContent>
        <mc:AlternateContent xmlns:mc="http://schemas.openxmlformats.org/markup-compatibility/2006">
          <mc:Choice Requires="x14">
            <control shapeId="1126" r:id="rId85" name="Check Box 102">
              <controlPr defaultSize="0" autoFill="0" autoLine="0" autoPict="0">
                <anchor moveWithCells="1">
                  <from>
                    <xdr:col>5</xdr:col>
                    <xdr:colOff>12700</xdr:colOff>
                    <xdr:row>72</xdr:row>
                    <xdr:rowOff>0</xdr:rowOff>
                  </from>
                  <to>
                    <xdr:col>5</xdr:col>
                    <xdr:colOff>317500</xdr:colOff>
                    <xdr:row>73</xdr:row>
                    <xdr:rowOff>31750</xdr:rowOff>
                  </to>
                </anchor>
              </controlPr>
            </control>
          </mc:Choice>
        </mc:AlternateContent>
        <mc:AlternateContent xmlns:mc="http://schemas.openxmlformats.org/markup-compatibility/2006">
          <mc:Choice Requires="x14">
            <control shapeId="1127" r:id="rId86" name="Check Box 103">
              <controlPr defaultSize="0" autoFill="0" autoLine="0" autoPict="0">
                <anchor moveWithCells="1">
                  <from>
                    <xdr:col>2</xdr:col>
                    <xdr:colOff>12700</xdr:colOff>
                    <xdr:row>179</xdr:row>
                    <xdr:rowOff>0</xdr:rowOff>
                  </from>
                  <to>
                    <xdr:col>2</xdr:col>
                    <xdr:colOff>317500</xdr:colOff>
                    <xdr:row>180</xdr:row>
                    <xdr:rowOff>31750</xdr:rowOff>
                  </to>
                </anchor>
              </controlPr>
            </control>
          </mc:Choice>
        </mc:AlternateContent>
        <mc:AlternateContent xmlns:mc="http://schemas.openxmlformats.org/markup-compatibility/2006">
          <mc:Choice Requires="x14">
            <control shapeId="1128" r:id="rId87" name="Check Box 104">
              <controlPr defaultSize="0" autoFill="0" autoLine="0" autoPict="0">
                <anchor moveWithCells="1">
                  <from>
                    <xdr:col>2</xdr:col>
                    <xdr:colOff>12700</xdr:colOff>
                    <xdr:row>180</xdr:row>
                    <xdr:rowOff>0</xdr:rowOff>
                  </from>
                  <to>
                    <xdr:col>2</xdr:col>
                    <xdr:colOff>317500</xdr:colOff>
                    <xdr:row>181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Lists!$A$1:$A$9</xm:f>
          </x14:formula1>
          <xm:sqref>C35:E35</xm:sqref>
        </x14:dataValidation>
        <x14:dataValidation type="list" allowBlank="1" showInputMessage="1" showErrorMessage="1" xr:uid="{00000000-0002-0000-0000-000001000000}">
          <x14:formula1>
            <xm:f>Lists!$E$1:$E$7</xm:f>
          </x14:formula1>
          <xm:sqref>C38:E38</xm:sqref>
        </x14:dataValidation>
        <x14:dataValidation type="list" allowBlank="1" showInputMessage="1" showErrorMessage="1" xr:uid="{00000000-0002-0000-0000-000002000000}">
          <x14:formula1>
            <xm:f>Lists!$H$1:$H$5</xm:f>
          </x14:formula1>
          <xm:sqref>D210:E210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0"/>
  <sheetViews>
    <sheetView workbookViewId="0">
      <selection sqref="A1:G1"/>
    </sheetView>
  </sheetViews>
  <sheetFormatPr defaultColWidth="9.140625" defaultRowHeight="12.95"/>
  <cols>
    <col min="1" max="1" width="2" style="19" customWidth="1"/>
    <col min="2" max="2" width="5.7109375" style="19" customWidth="1"/>
    <col min="3" max="3" width="5.7109375" style="14" customWidth="1"/>
    <col min="4" max="4" width="75.42578125" style="19" customWidth="1"/>
    <col min="5" max="5" width="9.140625" style="19"/>
    <col min="6" max="6" width="8" style="19" customWidth="1"/>
    <col min="7" max="7" width="34" style="19" customWidth="1"/>
    <col min="8" max="8" width="2.85546875" style="19" customWidth="1"/>
    <col min="9" max="9" width="9" style="19" customWidth="1"/>
    <col min="10" max="16384" width="9.140625" style="19"/>
  </cols>
  <sheetData>
    <row r="1" spans="1:8" ht="15" customHeight="1" thickBot="1">
      <c r="A1" s="163" t="s">
        <v>165</v>
      </c>
      <c r="B1" s="163"/>
      <c r="C1" s="163"/>
      <c r="D1" s="163"/>
      <c r="E1" s="163"/>
      <c r="F1" s="163"/>
      <c r="G1" s="164"/>
    </row>
    <row r="2" spans="1:8" ht="15" customHeight="1" thickBot="1">
      <c r="A2" s="163" t="s">
        <v>166</v>
      </c>
      <c r="B2" s="163"/>
      <c r="C2" s="163"/>
      <c r="D2" s="163"/>
      <c r="E2" s="163"/>
      <c r="F2" s="163"/>
      <c r="G2" s="164"/>
    </row>
    <row r="4" spans="1:8" ht="15" customHeight="1">
      <c r="A4" s="162" t="s">
        <v>167</v>
      </c>
      <c r="B4" s="162"/>
      <c r="C4" s="162"/>
      <c r="D4" s="162"/>
      <c r="E4" s="162"/>
      <c r="F4" s="162"/>
      <c r="G4" s="162"/>
      <c r="H4" s="20"/>
    </row>
    <row r="5" spans="1:8" ht="31.5" customHeight="1">
      <c r="A5" s="165" t="s">
        <v>168</v>
      </c>
      <c r="B5" s="165"/>
      <c r="C5" s="165"/>
      <c r="D5" s="165"/>
      <c r="E5" s="165"/>
      <c r="F5" s="165"/>
      <c r="G5" s="165"/>
      <c r="H5" s="21"/>
    </row>
    <row r="6" spans="1:8" ht="46.5" customHeight="1">
      <c r="A6" s="165" t="s">
        <v>169</v>
      </c>
      <c r="B6" s="165"/>
      <c r="C6" s="165"/>
      <c r="D6" s="165"/>
      <c r="E6" s="165"/>
      <c r="F6" s="165"/>
      <c r="G6" s="165"/>
      <c r="H6" s="21"/>
    </row>
    <row r="7" spans="1:8" ht="22.5" customHeight="1">
      <c r="A7" s="162" t="s">
        <v>170</v>
      </c>
      <c r="B7" s="162"/>
      <c r="C7" s="162"/>
      <c r="D7" s="162"/>
      <c r="E7" s="162"/>
      <c r="F7" s="162"/>
      <c r="G7" s="20"/>
      <c r="H7" s="20"/>
    </row>
    <row r="8" spans="1:8" ht="45.75" customHeight="1">
      <c r="A8" s="165" t="s">
        <v>171</v>
      </c>
      <c r="B8" s="165"/>
      <c r="C8" s="165"/>
      <c r="D8" s="166">
        <f>Cuestionario!C11</f>
        <v>0</v>
      </c>
      <c r="E8" s="166"/>
      <c r="F8" s="166"/>
      <c r="G8" s="22"/>
      <c r="H8" s="22"/>
    </row>
    <row r="9" spans="1:8" ht="22.5" customHeight="1">
      <c r="A9" s="165" t="s">
        <v>172</v>
      </c>
      <c r="B9" s="165"/>
      <c r="C9" s="165"/>
      <c r="D9" s="167"/>
      <c r="E9" s="167"/>
      <c r="F9" s="167"/>
      <c r="G9" s="22"/>
      <c r="H9" s="22"/>
    </row>
    <row r="10" spans="1:8" ht="29.25" customHeight="1">
      <c r="A10" s="165" t="s">
        <v>173</v>
      </c>
      <c r="B10" s="165"/>
      <c r="C10" s="165"/>
      <c r="D10" s="167" t="s">
        <v>174</v>
      </c>
      <c r="E10" s="167"/>
      <c r="F10" s="167"/>
      <c r="G10" s="22"/>
      <c r="H10" s="22"/>
    </row>
    <row r="11" spans="1:8" ht="30" customHeight="1">
      <c r="A11" s="165" t="s">
        <v>175</v>
      </c>
      <c r="B11" s="165"/>
      <c r="C11" s="165"/>
      <c r="D11" s="167" t="s">
        <v>174</v>
      </c>
      <c r="E11" s="167"/>
      <c r="F11" s="167"/>
      <c r="G11" s="22"/>
      <c r="H11" s="22"/>
    </row>
    <row r="12" spans="1:8" ht="24.75" customHeight="1">
      <c r="A12" s="165" t="s">
        <v>176</v>
      </c>
      <c r="B12" s="165"/>
      <c r="C12" s="165"/>
      <c r="D12" s="168">
        <f>Cuestionario!C18</f>
        <v>0</v>
      </c>
      <c r="E12" s="168"/>
      <c r="F12" s="168"/>
      <c r="G12" s="22"/>
      <c r="H12" s="22"/>
    </row>
    <row r="13" spans="1:8" ht="24.75" customHeight="1">
      <c r="A13" s="165" t="s">
        <v>177</v>
      </c>
      <c r="B13" s="165"/>
      <c r="C13" s="165"/>
      <c r="D13" s="169">
        <f>Cuestionario!C20</f>
        <v>0</v>
      </c>
      <c r="E13" s="169"/>
      <c r="F13" s="169"/>
      <c r="G13" s="22"/>
      <c r="H13" s="22"/>
    </row>
    <row r="14" spans="1:8" ht="24.75" customHeight="1">
      <c r="A14" s="165" t="s">
        <v>178</v>
      </c>
      <c r="B14" s="165"/>
      <c r="C14" s="165"/>
      <c r="D14" s="169">
        <f>Cuestionario!C21</f>
        <v>0</v>
      </c>
      <c r="E14" s="166"/>
      <c r="F14" s="166"/>
      <c r="G14" s="22"/>
      <c r="H14" s="22"/>
    </row>
    <row r="15" spans="1:8" ht="27.75" customHeight="1">
      <c r="A15" s="165" t="s">
        <v>179</v>
      </c>
      <c r="B15" s="165"/>
      <c r="C15" s="165"/>
      <c r="D15" s="166" t="str">
        <f>[1]Questionnaire!C35</f>
        <v>Select One</v>
      </c>
      <c r="E15" s="166"/>
      <c r="F15" s="166"/>
      <c r="G15" s="22"/>
      <c r="H15" s="22"/>
    </row>
    <row r="16" spans="1:8" ht="54" customHeight="1">
      <c r="A16" s="165" t="s">
        <v>180</v>
      </c>
      <c r="B16" s="165"/>
      <c r="C16" s="165"/>
      <c r="D16" s="167"/>
      <c r="E16" s="167"/>
      <c r="F16" s="167"/>
      <c r="G16" s="22"/>
      <c r="H16" s="22"/>
    </row>
    <row r="17" spans="1:8" ht="39" customHeight="1">
      <c r="A17" s="165" t="s">
        <v>181</v>
      </c>
      <c r="B17" s="165"/>
      <c r="C17" s="165"/>
      <c r="D17" s="167"/>
      <c r="E17" s="167"/>
      <c r="F17" s="167"/>
      <c r="G17" s="22"/>
      <c r="H17" s="22"/>
    </row>
    <row r="19" spans="1:8" ht="30" customHeight="1">
      <c r="A19" s="23" t="s">
        <v>182</v>
      </c>
      <c r="B19" s="24"/>
      <c r="C19" s="25"/>
      <c r="D19" s="24"/>
      <c r="E19" s="26" t="s">
        <v>183</v>
      </c>
      <c r="F19" s="26" t="s">
        <v>184</v>
      </c>
      <c r="G19" s="26"/>
      <c r="H19" s="27"/>
    </row>
    <row r="20" spans="1:8" ht="41.25" customHeight="1">
      <c r="A20" s="165" t="s">
        <v>185</v>
      </c>
      <c r="B20" s="165"/>
      <c r="C20" s="165"/>
      <c r="D20" s="165"/>
      <c r="E20" s="165"/>
      <c r="F20" s="165"/>
      <c r="G20" s="21"/>
      <c r="H20" s="21"/>
    </row>
    <row r="21" spans="1:8" ht="15" customHeight="1" thickBot="1">
      <c r="F21" s="28"/>
      <c r="G21" s="28"/>
      <c r="H21" s="28"/>
    </row>
    <row r="22" spans="1:8" ht="30" customHeight="1" thickBot="1">
      <c r="B22" s="29"/>
      <c r="D22" s="30" t="s">
        <v>186</v>
      </c>
      <c r="E22" s="19">
        <f t="shared" ref="E22:E28" si="0">B22*F22</f>
        <v>0</v>
      </c>
      <c r="F22" s="28">
        <v>61</v>
      </c>
      <c r="G22" s="28"/>
      <c r="H22" s="28"/>
    </row>
    <row r="23" spans="1:8" ht="31.5" customHeight="1" thickBot="1">
      <c r="B23" s="29"/>
      <c r="D23" s="30" t="s">
        <v>187</v>
      </c>
      <c r="E23" s="19">
        <f t="shared" si="0"/>
        <v>0</v>
      </c>
      <c r="F23" s="28">
        <v>61</v>
      </c>
      <c r="G23" s="28"/>
      <c r="H23" s="28"/>
    </row>
    <row r="24" spans="1:8" ht="28.5" customHeight="1" thickBot="1">
      <c r="B24" s="29"/>
      <c r="D24" s="30" t="s">
        <v>188</v>
      </c>
      <c r="E24" s="19">
        <f t="shared" si="0"/>
        <v>0</v>
      </c>
      <c r="F24" s="28">
        <v>61</v>
      </c>
      <c r="G24" s="28"/>
      <c r="H24" s="28"/>
    </row>
    <row r="25" spans="1:8" ht="29.25" customHeight="1" thickBot="1">
      <c r="B25" s="29"/>
      <c r="D25" s="30" t="s">
        <v>189</v>
      </c>
      <c r="E25" s="19">
        <f t="shared" si="0"/>
        <v>0</v>
      </c>
      <c r="F25" s="28">
        <v>61</v>
      </c>
      <c r="G25" s="28"/>
      <c r="H25" s="28"/>
    </row>
    <row r="26" spans="1:8" ht="30" customHeight="1" thickBot="1">
      <c r="B26" s="29"/>
      <c r="D26" s="30" t="s">
        <v>190</v>
      </c>
      <c r="E26" s="19">
        <f t="shared" si="0"/>
        <v>0</v>
      </c>
      <c r="F26" s="28">
        <v>61</v>
      </c>
      <c r="G26" s="28"/>
      <c r="H26" s="28"/>
    </row>
    <row r="27" spans="1:8" ht="32.25" customHeight="1" thickBot="1">
      <c r="B27" s="29"/>
      <c r="D27" s="30" t="s">
        <v>191</v>
      </c>
      <c r="E27" s="19">
        <f t="shared" si="0"/>
        <v>0</v>
      </c>
      <c r="F27" s="28">
        <v>61</v>
      </c>
      <c r="G27" s="28"/>
      <c r="H27" s="28"/>
    </row>
    <row r="28" spans="1:8" ht="32.25" customHeight="1" thickBot="1">
      <c r="B28" s="29"/>
      <c r="D28" s="30" t="s">
        <v>192</v>
      </c>
      <c r="E28" s="19">
        <f t="shared" si="0"/>
        <v>0</v>
      </c>
      <c r="F28" s="28">
        <v>61</v>
      </c>
      <c r="G28" s="28"/>
      <c r="H28" s="28"/>
    </row>
    <row r="29" spans="1:8" ht="15" customHeight="1">
      <c r="D29" s="31"/>
      <c r="F29" s="28"/>
      <c r="G29" s="28"/>
      <c r="H29" s="28"/>
    </row>
    <row r="30" spans="1:8" ht="15" customHeight="1">
      <c r="A30" s="24" t="s">
        <v>193</v>
      </c>
      <c r="B30" s="24"/>
      <c r="C30" s="24"/>
      <c r="D30" s="24"/>
      <c r="E30" s="24"/>
      <c r="F30" s="24"/>
      <c r="G30" s="24"/>
      <c r="H30" s="20"/>
    </row>
    <row r="31" spans="1:8" ht="15" customHeight="1" thickBot="1">
      <c r="A31" s="20"/>
      <c r="B31" s="20"/>
      <c r="C31" s="32"/>
      <c r="D31" s="20"/>
      <c r="E31" s="20"/>
      <c r="F31" s="20"/>
      <c r="G31" s="20"/>
      <c r="H31" s="20"/>
    </row>
    <row r="32" spans="1:8">
      <c r="A32" s="20"/>
      <c r="B32" s="33"/>
      <c r="C32" s="33"/>
      <c r="D32" s="33" t="s">
        <v>194</v>
      </c>
      <c r="E32" s="33"/>
      <c r="F32" s="33"/>
      <c r="G32" s="33" t="s">
        <v>195</v>
      </c>
      <c r="H32" s="34"/>
    </row>
    <row r="33" spans="1:6">
      <c r="A33" s="20"/>
      <c r="B33" s="20"/>
      <c r="C33" s="32"/>
      <c r="D33" s="35"/>
      <c r="E33" s="20"/>
      <c r="F33" s="20"/>
    </row>
    <row r="34" spans="1:6" ht="26.25" customHeight="1" thickBot="1">
      <c r="A34" s="20"/>
      <c r="B34" s="36" t="s">
        <v>196</v>
      </c>
      <c r="C34" s="32"/>
      <c r="D34" s="37" t="s">
        <v>197</v>
      </c>
      <c r="F34" s="28"/>
    </row>
    <row r="35" spans="1:6" ht="13.5" thickBot="1">
      <c r="A35" s="20"/>
      <c r="B35" s="29"/>
      <c r="C35" s="14">
        <v>1</v>
      </c>
      <c r="D35" s="36" t="s">
        <v>198</v>
      </c>
    </row>
    <row r="36" spans="1:6" ht="29.25" customHeight="1" thickBot="1">
      <c r="A36" s="20"/>
      <c r="B36" s="29"/>
      <c r="C36" s="14">
        <v>2</v>
      </c>
      <c r="D36" s="36" t="s">
        <v>199</v>
      </c>
    </row>
    <row r="37" spans="1:6" ht="13.5" thickBot="1">
      <c r="A37" s="20"/>
      <c r="B37" s="29"/>
      <c r="C37" s="14">
        <v>3</v>
      </c>
      <c r="D37" s="36" t="s">
        <v>200</v>
      </c>
    </row>
    <row r="38" spans="1:6" ht="26.45" thickBot="1">
      <c r="A38" s="20"/>
      <c r="B38" s="29"/>
      <c r="C38" s="14">
        <v>4</v>
      </c>
      <c r="D38" s="36" t="s">
        <v>201</v>
      </c>
    </row>
    <row r="39" spans="1:6">
      <c r="A39" s="20"/>
      <c r="B39" s="20"/>
      <c r="D39" s="36"/>
    </row>
    <row r="40" spans="1:6">
      <c r="A40" s="20"/>
      <c r="B40" s="20"/>
      <c r="D40" s="36"/>
    </row>
    <row r="41" spans="1:6" ht="39">
      <c r="A41" s="20"/>
      <c r="B41" s="20"/>
      <c r="C41" s="32"/>
      <c r="D41" s="37" t="s">
        <v>202</v>
      </c>
      <c r="E41" s="20"/>
      <c r="F41" s="20"/>
    </row>
    <row r="42" spans="1:6">
      <c r="A42" s="20"/>
      <c r="B42" s="20"/>
      <c r="C42" s="32"/>
      <c r="D42" s="35"/>
      <c r="E42" s="20"/>
      <c r="F42" s="20"/>
    </row>
    <row r="43" spans="1:6" ht="15" customHeight="1" thickBot="1">
      <c r="B43" s="22"/>
      <c r="C43" s="14">
        <v>5</v>
      </c>
      <c r="D43" s="38" t="s">
        <v>203</v>
      </c>
      <c r="F43" s="28"/>
    </row>
    <row r="44" spans="1:6" ht="15" customHeight="1" thickBot="1">
      <c r="B44" s="29"/>
      <c r="D44" s="31" t="s">
        <v>204</v>
      </c>
      <c r="E44" s="19">
        <f>B44*F44</f>
        <v>0</v>
      </c>
      <c r="F44" s="28">
        <v>61</v>
      </c>
    </row>
    <row r="45" spans="1:6" ht="15" customHeight="1" thickBot="1">
      <c r="B45" s="29"/>
      <c r="D45" s="31" t="s">
        <v>205</v>
      </c>
      <c r="E45" s="19">
        <f>B45*F45</f>
        <v>0</v>
      </c>
      <c r="F45" s="28">
        <v>5</v>
      </c>
    </row>
    <row r="46" spans="1:6" ht="15" customHeight="1" thickBot="1">
      <c r="B46" s="29"/>
      <c r="D46" s="31" t="s">
        <v>206</v>
      </c>
      <c r="E46" s="19">
        <f>B46*F46</f>
        <v>0</v>
      </c>
      <c r="F46" s="28">
        <v>3</v>
      </c>
    </row>
    <row r="47" spans="1:6" ht="15" customHeight="1" thickBot="1">
      <c r="B47" s="29"/>
      <c r="D47" s="31" t="s">
        <v>207</v>
      </c>
      <c r="E47" s="19">
        <f>B47*F47</f>
        <v>0</v>
      </c>
      <c r="F47" s="28">
        <v>1</v>
      </c>
    </row>
    <row r="48" spans="1:6" ht="15" customHeight="1">
      <c r="D48" s="31"/>
      <c r="F48" s="28"/>
    </row>
    <row r="49" spans="2:6" ht="15" customHeight="1" thickBot="1">
      <c r="C49" s="14">
        <v>6</v>
      </c>
      <c r="D49" s="38" t="s">
        <v>208</v>
      </c>
      <c r="F49" s="28"/>
    </row>
    <row r="50" spans="2:6" ht="15" customHeight="1" thickBot="1">
      <c r="B50" s="29"/>
      <c r="D50" s="31" t="s">
        <v>209</v>
      </c>
      <c r="E50" s="19">
        <f>B50*F50</f>
        <v>0</v>
      </c>
      <c r="F50" s="28">
        <v>5</v>
      </c>
    </row>
    <row r="51" spans="2:6" ht="15" customHeight="1" thickBot="1">
      <c r="B51" s="29"/>
      <c r="D51" s="31" t="s">
        <v>210</v>
      </c>
      <c r="E51" s="19">
        <f>B51*F51</f>
        <v>0</v>
      </c>
      <c r="F51" s="28">
        <v>4</v>
      </c>
    </row>
    <row r="52" spans="2:6" ht="15" customHeight="1" thickBot="1">
      <c r="B52" s="29"/>
      <c r="D52" s="31" t="s">
        <v>211</v>
      </c>
      <c r="E52" s="19">
        <f>B52*F52</f>
        <v>0</v>
      </c>
      <c r="F52" s="28">
        <v>3</v>
      </c>
    </row>
    <row r="53" spans="2:6" ht="15" customHeight="1" thickBot="1">
      <c r="B53" s="29"/>
      <c r="D53" s="31" t="s">
        <v>212</v>
      </c>
      <c r="E53" s="19">
        <f>B53*F53</f>
        <v>0</v>
      </c>
      <c r="F53" s="28">
        <v>2</v>
      </c>
    </row>
    <row r="54" spans="2:6" ht="15" customHeight="1" thickBot="1">
      <c r="B54" s="29"/>
      <c r="D54" s="31" t="s">
        <v>213</v>
      </c>
      <c r="E54" s="19">
        <f>B54*F54</f>
        <v>0</v>
      </c>
      <c r="F54" s="28">
        <v>1</v>
      </c>
    </row>
    <row r="55" spans="2:6" ht="15" customHeight="1">
      <c r="D55" s="31"/>
      <c r="F55" s="28"/>
    </row>
    <row r="56" spans="2:6" ht="15" customHeight="1" thickBot="1">
      <c r="C56" s="14">
        <v>7</v>
      </c>
      <c r="D56" s="38" t="s">
        <v>214</v>
      </c>
      <c r="F56" s="28"/>
    </row>
    <row r="57" spans="2:6" ht="15" customHeight="1" thickBot="1">
      <c r="B57" s="29"/>
      <c r="D57" s="31" t="s">
        <v>215</v>
      </c>
      <c r="E57" s="19">
        <f>B57*F57</f>
        <v>0</v>
      </c>
      <c r="F57" s="28">
        <v>5</v>
      </c>
    </row>
    <row r="58" spans="2:6" ht="15" customHeight="1" thickBot="1">
      <c r="B58" s="29"/>
      <c r="D58" s="31" t="s">
        <v>216</v>
      </c>
      <c r="E58" s="19">
        <f>B58*F58</f>
        <v>0</v>
      </c>
      <c r="F58" s="28">
        <v>3</v>
      </c>
    </row>
    <row r="59" spans="2:6" ht="15" customHeight="1" thickBot="1">
      <c r="B59" s="29"/>
      <c r="D59" s="31" t="s">
        <v>217</v>
      </c>
      <c r="E59" s="19">
        <f>B59*F59</f>
        <v>0</v>
      </c>
      <c r="F59" s="28">
        <v>1</v>
      </c>
    </row>
    <row r="60" spans="2:6" ht="15" customHeight="1">
      <c r="D60" s="31"/>
      <c r="F60" s="28"/>
    </row>
    <row r="61" spans="2:6" ht="27.75" customHeight="1" thickBot="1">
      <c r="C61" s="14">
        <v>8</v>
      </c>
      <c r="D61" s="38" t="s">
        <v>218</v>
      </c>
      <c r="F61" s="28"/>
    </row>
    <row r="62" spans="2:6" ht="15" customHeight="1" thickBot="1">
      <c r="B62" s="29"/>
      <c r="D62" s="31" t="s">
        <v>219</v>
      </c>
      <c r="E62" s="19">
        <f>B62*F62</f>
        <v>0</v>
      </c>
      <c r="F62" s="28">
        <v>61</v>
      </c>
    </row>
    <row r="63" spans="2:6" ht="15" customHeight="1" thickBot="1">
      <c r="B63" s="29"/>
      <c r="D63" s="31" t="s">
        <v>220</v>
      </c>
      <c r="E63" s="19">
        <f>B63*F63</f>
        <v>0</v>
      </c>
      <c r="F63" s="28">
        <v>10</v>
      </c>
    </row>
    <row r="64" spans="2:6" ht="15" customHeight="1" thickBot="1">
      <c r="B64" s="29"/>
      <c r="D64" s="31" t="s">
        <v>221</v>
      </c>
      <c r="E64" s="19">
        <f>B64*F64</f>
        <v>0</v>
      </c>
      <c r="F64" s="28">
        <v>5</v>
      </c>
    </row>
    <row r="65" spans="2:8" ht="15" customHeight="1" thickBot="1">
      <c r="B65" s="29"/>
      <c r="D65" s="31" t="s">
        <v>222</v>
      </c>
      <c r="E65" s="19">
        <f>B65*F65</f>
        <v>0</v>
      </c>
      <c r="F65" s="28">
        <v>1</v>
      </c>
    </row>
    <row r="66" spans="2:8" ht="15" customHeight="1">
      <c r="D66" s="31"/>
      <c r="F66" s="28"/>
    </row>
    <row r="67" spans="2:8" ht="22.5" customHeight="1" thickBot="1">
      <c r="C67" s="14">
        <v>9</v>
      </c>
      <c r="D67" s="38" t="s">
        <v>223</v>
      </c>
      <c r="F67" s="28"/>
    </row>
    <row r="68" spans="2:8" ht="15" customHeight="1" thickBot="1">
      <c r="B68" s="29"/>
      <c r="D68" s="31" t="s">
        <v>14</v>
      </c>
      <c r="E68" s="19">
        <f>B68*F68</f>
        <v>0</v>
      </c>
      <c r="F68" s="28">
        <v>5</v>
      </c>
    </row>
    <row r="69" spans="2:8" ht="15" customHeight="1" thickBot="1">
      <c r="B69" s="29"/>
      <c r="D69" s="31" t="s">
        <v>224</v>
      </c>
      <c r="E69" s="19">
        <f>B69*F69</f>
        <v>0</v>
      </c>
      <c r="F69" s="28">
        <v>0</v>
      </c>
    </row>
    <row r="70" spans="2:8" ht="15" customHeight="1" thickBot="1">
      <c r="D70" s="31"/>
      <c r="F70" s="28"/>
    </row>
    <row r="71" spans="2:8" ht="15" customHeight="1">
      <c r="B71" s="33"/>
      <c r="C71" s="33"/>
      <c r="D71" s="33" t="s">
        <v>225</v>
      </c>
      <c r="E71" s="33"/>
      <c r="F71" s="33"/>
      <c r="G71" s="33" t="s">
        <v>195</v>
      </c>
      <c r="H71" s="34"/>
    </row>
    <row r="72" spans="2:8" ht="27" customHeight="1" thickBot="1">
      <c r="C72" s="14">
        <v>10</v>
      </c>
      <c r="D72" s="38" t="s">
        <v>226</v>
      </c>
      <c r="F72" s="28"/>
    </row>
    <row r="73" spans="2:8" ht="15" customHeight="1" thickBot="1">
      <c r="B73" s="29"/>
      <c r="D73" s="31" t="s">
        <v>227</v>
      </c>
      <c r="E73" s="19">
        <f>B73*F73</f>
        <v>0</v>
      </c>
      <c r="F73" s="28">
        <v>61</v>
      </c>
    </row>
    <row r="74" spans="2:8" ht="15" customHeight="1" thickBot="1">
      <c r="B74" s="29"/>
      <c r="D74" s="31" t="s">
        <v>224</v>
      </c>
      <c r="E74" s="19">
        <f>B74*F74</f>
        <v>0</v>
      </c>
      <c r="F74" s="28">
        <v>0</v>
      </c>
    </row>
    <row r="75" spans="2:8" ht="15" customHeight="1">
      <c r="D75" s="31"/>
      <c r="F75" s="28"/>
    </row>
    <row r="76" spans="2:8" ht="26.45" thickBot="1">
      <c r="C76" s="14">
        <v>11</v>
      </c>
      <c r="D76" s="38" t="s">
        <v>228</v>
      </c>
      <c r="F76" s="28"/>
    </row>
    <row r="77" spans="2:8" ht="15" customHeight="1" thickBot="1">
      <c r="B77" s="29"/>
      <c r="D77" s="31" t="s">
        <v>14</v>
      </c>
      <c r="E77" s="19">
        <f>B77*F77</f>
        <v>0</v>
      </c>
      <c r="F77" s="28">
        <v>5</v>
      </c>
    </row>
    <row r="78" spans="2:8" ht="15" customHeight="1" thickBot="1">
      <c r="B78" s="29"/>
      <c r="D78" s="31" t="s">
        <v>224</v>
      </c>
      <c r="E78" s="19">
        <f>B78*F78</f>
        <v>0</v>
      </c>
      <c r="F78" s="28">
        <v>0</v>
      </c>
    </row>
    <row r="79" spans="2:8" ht="15" customHeight="1">
      <c r="F79" s="28"/>
    </row>
    <row r="80" spans="2:8" ht="13.5" thickBot="1">
      <c r="C80" s="14">
        <v>12</v>
      </c>
      <c r="D80" s="38" t="s">
        <v>229</v>
      </c>
      <c r="F80" s="28"/>
    </row>
    <row r="81" spans="2:8" ht="15" customHeight="1" thickBot="1">
      <c r="B81" s="29"/>
      <c r="D81" s="31" t="s">
        <v>14</v>
      </c>
      <c r="E81" s="19">
        <f>B81*F81</f>
        <v>0</v>
      </c>
      <c r="F81" s="28">
        <v>10</v>
      </c>
    </row>
    <row r="82" spans="2:8" ht="15" customHeight="1" thickBot="1">
      <c r="B82" s="29"/>
      <c r="D82" s="31" t="s">
        <v>224</v>
      </c>
      <c r="E82" s="19">
        <f>B82*F82</f>
        <v>0</v>
      </c>
      <c r="F82" s="28">
        <v>0</v>
      </c>
    </row>
    <row r="83" spans="2:8" ht="15" customHeight="1">
      <c r="D83" s="31"/>
      <c r="F83" s="28"/>
    </row>
    <row r="84" spans="2:8" ht="15" customHeight="1" thickBot="1">
      <c r="C84" s="14">
        <v>13</v>
      </c>
      <c r="D84" s="38" t="s">
        <v>230</v>
      </c>
      <c r="F84" s="28"/>
    </row>
    <row r="85" spans="2:8" ht="15" customHeight="1" thickBot="1">
      <c r="B85" s="29"/>
      <c r="D85" s="31" t="s">
        <v>14</v>
      </c>
      <c r="E85" s="19">
        <f>B85*F85</f>
        <v>0</v>
      </c>
      <c r="F85" s="28">
        <v>10</v>
      </c>
    </row>
    <row r="86" spans="2:8" ht="15" customHeight="1" thickBot="1">
      <c r="B86" s="29"/>
      <c r="D86" s="31" t="s">
        <v>224</v>
      </c>
      <c r="E86" s="19">
        <f>B86*F86</f>
        <v>0</v>
      </c>
      <c r="F86" s="28">
        <v>0</v>
      </c>
    </row>
    <row r="87" spans="2:8" ht="15" customHeight="1" thickBot="1">
      <c r="F87" s="28"/>
    </row>
    <row r="88" spans="2:8" ht="15" customHeight="1">
      <c r="B88" s="33"/>
      <c r="C88" s="33"/>
      <c r="D88" s="33" t="s">
        <v>231</v>
      </c>
      <c r="E88" s="33"/>
      <c r="F88" s="33"/>
      <c r="G88" s="33" t="s">
        <v>195</v>
      </c>
      <c r="H88" s="34"/>
    </row>
    <row r="89" spans="2:8" ht="30" customHeight="1" thickBot="1">
      <c r="C89" s="14">
        <v>14</v>
      </c>
      <c r="D89" s="38" t="s">
        <v>232</v>
      </c>
      <c r="F89" s="28"/>
    </row>
    <row r="90" spans="2:8" ht="15" customHeight="1" thickBot="1">
      <c r="B90" s="29"/>
      <c r="D90" s="31" t="s">
        <v>227</v>
      </c>
      <c r="E90" s="19">
        <f>B90*F90</f>
        <v>0</v>
      </c>
      <c r="F90" s="28">
        <v>61</v>
      </c>
    </row>
    <row r="91" spans="2:8" ht="15" customHeight="1" thickBot="1">
      <c r="B91" s="29"/>
      <c r="D91" s="31" t="s">
        <v>224</v>
      </c>
      <c r="E91" s="19">
        <f>B91*F91</f>
        <v>0</v>
      </c>
      <c r="F91" s="28">
        <v>0</v>
      </c>
    </row>
    <row r="92" spans="2:8" ht="15" customHeight="1">
      <c r="F92" s="28"/>
    </row>
    <row r="93" spans="2:8" ht="26.45" thickBot="1">
      <c r="C93" s="14">
        <v>15</v>
      </c>
      <c r="D93" s="38" t="s">
        <v>233</v>
      </c>
      <c r="F93" s="28"/>
    </row>
    <row r="94" spans="2:8" ht="15" customHeight="1" thickBot="1">
      <c r="B94" s="29"/>
      <c r="D94" s="31" t="s">
        <v>14</v>
      </c>
      <c r="E94" s="19">
        <f>B94*F94</f>
        <v>0</v>
      </c>
      <c r="F94" s="28">
        <v>5</v>
      </c>
    </row>
    <row r="95" spans="2:8" ht="15" customHeight="1" thickBot="1">
      <c r="B95" s="29"/>
      <c r="D95" s="31" t="s">
        <v>234</v>
      </c>
      <c r="E95" s="19">
        <f>B95*F95</f>
        <v>0</v>
      </c>
      <c r="F95" s="28">
        <v>3</v>
      </c>
    </row>
    <row r="96" spans="2:8" ht="15" customHeight="1" thickBot="1">
      <c r="B96" s="29"/>
      <c r="D96" s="31" t="s">
        <v>224</v>
      </c>
      <c r="E96" s="19">
        <f>B96*F96</f>
        <v>0</v>
      </c>
      <c r="F96" s="28">
        <v>1</v>
      </c>
    </row>
    <row r="97" spans="2:8" ht="15" customHeight="1">
      <c r="D97" s="36"/>
      <c r="F97" s="28"/>
    </row>
    <row r="98" spans="2:8" ht="15" customHeight="1" thickBot="1">
      <c r="C98" s="14">
        <v>16</v>
      </c>
      <c r="D98" s="38" t="s">
        <v>235</v>
      </c>
      <c r="F98" s="28"/>
    </row>
    <row r="99" spans="2:8" ht="15" customHeight="1" thickBot="1">
      <c r="B99" s="29"/>
      <c r="D99" s="31" t="s">
        <v>14</v>
      </c>
      <c r="E99" s="19">
        <f t="shared" ref="E99:E104" si="1">B99*F99</f>
        <v>0</v>
      </c>
      <c r="F99" s="28">
        <v>10</v>
      </c>
    </row>
    <row r="100" spans="2:8" ht="15" customHeight="1" thickBot="1">
      <c r="B100" s="29"/>
      <c r="D100" s="31" t="s">
        <v>224</v>
      </c>
      <c r="E100" s="19">
        <f t="shared" si="1"/>
        <v>0</v>
      </c>
      <c r="F100" s="28">
        <v>0</v>
      </c>
    </row>
    <row r="101" spans="2:8" ht="15" customHeight="1">
      <c r="D101" s="31"/>
      <c r="F101" s="28"/>
    </row>
    <row r="102" spans="2:8" ht="29.25" customHeight="1" thickBot="1">
      <c r="C102" s="14">
        <v>17</v>
      </c>
      <c r="D102" s="38" t="s">
        <v>236</v>
      </c>
      <c r="F102" s="28"/>
    </row>
    <row r="103" spans="2:8" ht="15" customHeight="1" thickBot="1">
      <c r="B103" s="29"/>
      <c r="D103" s="31" t="s">
        <v>14</v>
      </c>
      <c r="E103" s="19">
        <f t="shared" si="1"/>
        <v>0</v>
      </c>
      <c r="F103" s="28">
        <v>3</v>
      </c>
    </row>
    <row r="104" spans="2:8" ht="15" customHeight="1" thickBot="1">
      <c r="B104" s="29"/>
      <c r="D104" s="31" t="s">
        <v>224</v>
      </c>
      <c r="E104" s="19">
        <f t="shared" si="1"/>
        <v>0</v>
      </c>
      <c r="F104" s="28">
        <v>0</v>
      </c>
    </row>
    <row r="105" spans="2:8" ht="15" customHeight="1">
      <c r="D105" s="31"/>
      <c r="F105" s="28"/>
    </row>
    <row r="106" spans="2:8" ht="29.25" customHeight="1" thickBot="1">
      <c r="C106" s="14">
        <v>18</v>
      </c>
      <c r="D106" s="38" t="s">
        <v>237</v>
      </c>
      <c r="F106" s="28"/>
    </row>
    <row r="107" spans="2:8" ht="15" customHeight="1" thickBot="1">
      <c r="B107" s="29"/>
      <c r="D107" s="31" t="s">
        <v>14</v>
      </c>
      <c r="E107" s="19">
        <f>B107*F107</f>
        <v>0</v>
      </c>
      <c r="F107" s="28">
        <v>10</v>
      </c>
    </row>
    <row r="108" spans="2:8" ht="15" customHeight="1" thickBot="1">
      <c r="B108" s="29"/>
      <c r="D108" s="31" t="s">
        <v>224</v>
      </c>
      <c r="E108" s="19">
        <f>B108*F108</f>
        <v>0</v>
      </c>
      <c r="F108" s="28">
        <v>0</v>
      </c>
    </row>
    <row r="109" spans="2:8" ht="15" customHeight="1" thickBot="1">
      <c r="D109" s="31"/>
      <c r="F109" s="28"/>
    </row>
    <row r="110" spans="2:8" ht="15" customHeight="1">
      <c r="B110" s="33"/>
      <c r="C110" s="33"/>
      <c r="D110" s="33" t="s">
        <v>238</v>
      </c>
      <c r="E110" s="33"/>
      <c r="F110" s="33"/>
      <c r="G110" s="33" t="s">
        <v>195</v>
      </c>
      <c r="H110" s="34"/>
    </row>
    <row r="111" spans="2:8" ht="15" customHeight="1" thickBot="1">
      <c r="C111" s="14">
        <v>19</v>
      </c>
      <c r="D111" s="38" t="s">
        <v>239</v>
      </c>
      <c r="F111" s="28"/>
    </row>
    <row r="112" spans="2:8" ht="15" customHeight="1" thickBot="1">
      <c r="B112" s="29"/>
      <c r="D112" s="31" t="s">
        <v>224</v>
      </c>
      <c r="E112" s="19">
        <f>B112*F112</f>
        <v>0</v>
      </c>
      <c r="F112" s="28">
        <v>0</v>
      </c>
    </row>
    <row r="113" spans="2:6" ht="15" customHeight="1" thickBot="1">
      <c r="B113" s="29"/>
      <c r="D113" s="31" t="s">
        <v>240</v>
      </c>
      <c r="E113" s="19">
        <f>B113*F113</f>
        <v>0</v>
      </c>
      <c r="F113" s="28">
        <v>5</v>
      </c>
    </row>
    <row r="114" spans="2:6" ht="15" customHeight="1" thickBot="1">
      <c r="B114" s="29"/>
      <c r="D114" s="31" t="s">
        <v>14</v>
      </c>
      <c r="E114" s="19">
        <f>B114*F114</f>
        <v>0</v>
      </c>
      <c r="F114" s="28">
        <v>10</v>
      </c>
    </row>
    <row r="115" spans="2:6" ht="15" customHeight="1">
      <c r="D115" s="31"/>
      <c r="F115" s="28"/>
    </row>
    <row r="116" spans="2:6" ht="30.75" customHeight="1" thickBot="1">
      <c r="C116" s="14">
        <v>20</v>
      </c>
      <c r="D116" s="38" t="s">
        <v>241</v>
      </c>
      <c r="F116" s="28"/>
    </row>
    <row r="117" spans="2:6" ht="15" customHeight="1" thickBot="1">
      <c r="B117" s="29"/>
      <c r="D117" s="31" t="s">
        <v>224</v>
      </c>
      <c r="E117" s="19">
        <f t="shared" ref="E117:E128" si="2">B117*F117</f>
        <v>0</v>
      </c>
      <c r="F117" s="28">
        <v>0</v>
      </c>
    </row>
    <row r="118" spans="2:6" ht="15" customHeight="1" thickBot="1">
      <c r="B118" s="29"/>
      <c r="D118" s="31" t="s">
        <v>242</v>
      </c>
      <c r="E118" s="19">
        <f t="shared" si="2"/>
        <v>0</v>
      </c>
      <c r="F118" s="28">
        <v>5</v>
      </c>
    </row>
    <row r="119" spans="2:6" ht="15" customHeight="1" thickBot="1">
      <c r="B119" s="29"/>
      <c r="D119" s="31" t="s">
        <v>14</v>
      </c>
      <c r="E119" s="19">
        <f t="shared" si="2"/>
        <v>0</v>
      </c>
      <c r="F119" s="28">
        <v>10</v>
      </c>
    </row>
    <row r="120" spans="2:6" ht="15" customHeight="1">
      <c r="D120" s="36"/>
      <c r="F120" s="28"/>
    </row>
    <row r="121" spans="2:6" ht="15" customHeight="1" thickBot="1">
      <c r="C121" s="14">
        <v>21</v>
      </c>
      <c r="D121" s="38" t="s">
        <v>243</v>
      </c>
      <c r="F121" s="28"/>
    </row>
    <row r="122" spans="2:6" ht="13.5" thickBot="1">
      <c r="B122" s="29"/>
      <c r="D122" s="31" t="s">
        <v>244</v>
      </c>
      <c r="E122" s="19">
        <f t="shared" si="2"/>
        <v>0</v>
      </c>
      <c r="F122" s="28">
        <v>61</v>
      </c>
    </row>
    <row r="123" spans="2:6" ht="15" customHeight="1" thickBot="1">
      <c r="B123" s="29"/>
      <c r="D123" s="31" t="s">
        <v>14</v>
      </c>
      <c r="E123" s="19">
        <f t="shared" si="2"/>
        <v>0</v>
      </c>
      <c r="F123" s="28">
        <v>0</v>
      </c>
    </row>
    <row r="125" spans="2:6" ht="30" customHeight="1" thickBot="1">
      <c r="C125" s="14">
        <v>22</v>
      </c>
      <c r="D125" s="38" t="s">
        <v>245</v>
      </c>
      <c r="F125" s="28"/>
    </row>
    <row r="126" spans="2:6" ht="15" customHeight="1" thickBot="1">
      <c r="B126" s="29"/>
      <c r="D126" s="31" t="s">
        <v>224</v>
      </c>
      <c r="E126" s="19">
        <f t="shared" si="2"/>
        <v>0</v>
      </c>
      <c r="F126" s="28">
        <v>0</v>
      </c>
    </row>
    <row r="127" spans="2:6" ht="15" customHeight="1" thickBot="1">
      <c r="B127" s="29"/>
      <c r="D127" s="19" t="s">
        <v>246</v>
      </c>
      <c r="E127" s="19">
        <f t="shared" si="2"/>
        <v>0</v>
      </c>
      <c r="F127" s="28">
        <v>8</v>
      </c>
    </row>
    <row r="128" spans="2:6" ht="15" customHeight="1" thickBot="1">
      <c r="B128" s="29"/>
      <c r="D128" s="19" t="s">
        <v>14</v>
      </c>
      <c r="E128" s="19">
        <f t="shared" si="2"/>
        <v>0</v>
      </c>
      <c r="F128" s="28">
        <v>10</v>
      </c>
    </row>
    <row r="129" spans="2:8" ht="15" customHeight="1" thickBot="1">
      <c r="D129" s="31"/>
      <c r="F129" s="28"/>
    </row>
    <row r="130" spans="2:8" ht="15" customHeight="1">
      <c r="B130" s="33"/>
      <c r="C130" s="33"/>
      <c r="D130" s="33" t="s">
        <v>247</v>
      </c>
      <c r="E130" s="33"/>
      <c r="F130" s="33"/>
      <c r="G130" s="33" t="s">
        <v>195</v>
      </c>
      <c r="H130" s="34"/>
    </row>
    <row r="131" spans="2:8" ht="15" customHeight="1" thickBot="1">
      <c r="C131" s="14">
        <v>23</v>
      </c>
      <c r="D131" s="38" t="s">
        <v>248</v>
      </c>
      <c r="F131" s="28"/>
    </row>
    <row r="132" spans="2:8" ht="30" customHeight="1" thickBot="1">
      <c r="B132" s="29"/>
      <c r="D132" s="31" t="s">
        <v>249</v>
      </c>
      <c r="E132" s="19">
        <f>B132*F132</f>
        <v>0</v>
      </c>
      <c r="F132" s="28">
        <v>10</v>
      </c>
    </row>
    <row r="133" spans="2:8" ht="30" customHeight="1" thickBot="1">
      <c r="B133" s="29"/>
      <c r="D133" s="31" t="s">
        <v>250</v>
      </c>
      <c r="E133" s="19">
        <f>B133*F133</f>
        <v>0</v>
      </c>
      <c r="F133" s="28">
        <v>5</v>
      </c>
    </row>
    <row r="134" spans="2:8" ht="30" customHeight="1" thickBot="1">
      <c r="B134" s="29"/>
      <c r="D134" s="31" t="s">
        <v>251</v>
      </c>
      <c r="E134" s="19">
        <f>B134*F134</f>
        <v>0</v>
      </c>
      <c r="F134" s="28">
        <v>3</v>
      </c>
    </row>
    <row r="135" spans="2:8" ht="30" customHeight="1" thickBot="1">
      <c r="B135" s="29"/>
      <c r="D135" s="31" t="s">
        <v>252</v>
      </c>
      <c r="E135" s="19">
        <f>B135*F135</f>
        <v>0</v>
      </c>
      <c r="F135" s="28">
        <v>1</v>
      </c>
    </row>
    <row r="136" spans="2:8" ht="30" customHeight="1" thickBot="1">
      <c r="B136" s="29"/>
      <c r="D136" s="31" t="s">
        <v>253</v>
      </c>
      <c r="E136" s="19">
        <f t="shared" ref="E136:E148" si="3">B136*F136</f>
        <v>0</v>
      </c>
      <c r="F136" s="28">
        <v>0</v>
      </c>
    </row>
    <row r="137" spans="2:8" ht="15" customHeight="1">
      <c r="F137" s="28"/>
    </row>
    <row r="138" spans="2:8" ht="15" customHeight="1" thickBot="1">
      <c r="C138" s="14">
        <v>24</v>
      </c>
      <c r="D138" s="38" t="s">
        <v>254</v>
      </c>
      <c r="F138" s="28"/>
    </row>
    <row r="139" spans="2:8" ht="15" customHeight="1" thickBot="1">
      <c r="B139" s="29"/>
      <c r="D139" s="31" t="s">
        <v>255</v>
      </c>
      <c r="E139" s="19">
        <f t="shared" si="3"/>
        <v>0</v>
      </c>
      <c r="F139" s="28">
        <v>5</v>
      </c>
    </row>
    <row r="140" spans="2:8" ht="15" customHeight="1" thickBot="1">
      <c r="B140" s="29"/>
      <c r="D140" s="31" t="s">
        <v>14</v>
      </c>
      <c r="E140" s="19">
        <f t="shared" si="3"/>
        <v>0</v>
      </c>
      <c r="F140" s="28">
        <v>0</v>
      </c>
    </row>
    <row r="141" spans="2:8" ht="15" customHeight="1">
      <c r="D141" s="31"/>
      <c r="F141" s="28"/>
    </row>
    <row r="142" spans="2:8" ht="26.45" thickBot="1">
      <c r="C142" s="14">
        <v>25</v>
      </c>
      <c r="D142" s="38" t="s">
        <v>256</v>
      </c>
      <c r="F142" s="28"/>
    </row>
    <row r="143" spans="2:8" ht="15" customHeight="1" thickBot="1">
      <c r="B143" s="29"/>
      <c r="D143" s="31" t="s">
        <v>224</v>
      </c>
      <c r="E143" s="19">
        <f t="shared" si="3"/>
        <v>0</v>
      </c>
      <c r="F143" s="28">
        <v>10</v>
      </c>
    </row>
    <row r="144" spans="2:8" ht="15" customHeight="1" thickBot="1">
      <c r="B144" s="29"/>
      <c r="D144" s="31" t="s">
        <v>14</v>
      </c>
      <c r="E144" s="19">
        <f t="shared" si="3"/>
        <v>0</v>
      </c>
      <c r="F144" s="28">
        <v>0</v>
      </c>
    </row>
    <row r="145" spans="2:8" ht="15" customHeight="1">
      <c r="D145" s="31"/>
      <c r="F145" s="28"/>
    </row>
    <row r="146" spans="2:8" ht="26.45" thickBot="1">
      <c r="C146" s="14">
        <v>26</v>
      </c>
      <c r="D146" s="38" t="s">
        <v>257</v>
      </c>
      <c r="F146" s="28"/>
    </row>
    <row r="147" spans="2:8" ht="15" customHeight="1" thickBot="1">
      <c r="B147" s="29"/>
      <c r="D147" s="31" t="s">
        <v>244</v>
      </c>
      <c r="E147" s="19">
        <f t="shared" si="3"/>
        <v>0</v>
      </c>
      <c r="F147" s="28">
        <v>61</v>
      </c>
    </row>
    <row r="148" spans="2:8" ht="15" customHeight="1" thickBot="1">
      <c r="B148" s="29"/>
      <c r="D148" s="19" t="s">
        <v>258</v>
      </c>
      <c r="E148" s="19">
        <f t="shared" si="3"/>
        <v>0</v>
      </c>
      <c r="F148" s="28">
        <v>0</v>
      </c>
    </row>
    <row r="149" spans="2:8" ht="15" customHeight="1">
      <c r="F149" s="28"/>
    </row>
    <row r="150" spans="2:8" ht="30" customHeight="1" thickBot="1">
      <c r="C150" s="14">
        <v>27</v>
      </c>
      <c r="D150" s="38" t="s">
        <v>259</v>
      </c>
      <c r="F150" s="28"/>
    </row>
    <row r="151" spans="2:8" ht="15" customHeight="1" thickBot="1">
      <c r="B151" s="29"/>
      <c r="D151" s="31" t="s">
        <v>260</v>
      </c>
      <c r="E151" s="19">
        <f>B151*F151</f>
        <v>0</v>
      </c>
      <c r="F151" s="28">
        <v>5</v>
      </c>
    </row>
    <row r="152" spans="2:8" ht="15" customHeight="1" thickBot="1">
      <c r="B152" s="29"/>
      <c r="D152" s="31" t="s">
        <v>261</v>
      </c>
      <c r="E152" s="19">
        <f>B152*F152</f>
        <v>0</v>
      </c>
      <c r="F152" s="28">
        <v>3</v>
      </c>
    </row>
    <row r="153" spans="2:8" ht="24.75" customHeight="1" thickBot="1">
      <c r="B153" s="29"/>
      <c r="D153" s="31" t="s">
        <v>262</v>
      </c>
      <c r="E153" s="19">
        <f>B153*F153</f>
        <v>0</v>
      </c>
      <c r="F153" s="28">
        <v>0</v>
      </c>
    </row>
    <row r="154" spans="2:8" ht="15" customHeight="1" thickBot="1">
      <c r="B154" s="29"/>
      <c r="D154" s="31" t="s">
        <v>263</v>
      </c>
      <c r="E154" s="19">
        <f>B154*F154</f>
        <v>0</v>
      </c>
      <c r="F154" s="28">
        <v>0</v>
      </c>
    </row>
    <row r="155" spans="2:8" ht="15" customHeight="1" thickBot="1">
      <c r="D155" s="31"/>
      <c r="F155" s="28"/>
    </row>
    <row r="156" spans="2:8" ht="15" customHeight="1">
      <c r="B156" s="33"/>
      <c r="C156" s="33"/>
      <c r="D156" s="33" t="s">
        <v>264</v>
      </c>
      <c r="E156" s="33"/>
      <c r="F156" s="33"/>
      <c r="G156" s="33" t="s">
        <v>195</v>
      </c>
      <c r="H156" s="34"/>
    </row>
    <row r="157" spans="2:8" ht="15" customHeight="1" thickBot="1">
      <c r="C157" s="14">
        <v>28</v>
      </c>
      <c r="D157" s="38" t="s">
        <v>265</v>
      </c>
      <c r="F157" s="28"/>
    </row>
    <row r="158" spans="2:8" ht="15" customHeight="1" thickBot="1">
      <c r="B158" s="29"/>
      <c r="D158" s="31" t="s">
        <v>266</v>
      </c>
      <c r="E158" s="19">
        <f>B158*F158</f>
        <v>0</v>
      </c>
      <c r="F158" s="28">
        <v>10</v>
      </c>
    </row>
    <row r="159" spans="2:8" ht="15" customHeight="1" thickBot="1">
      <c r="B159" s="29"/>
      <c r="D159" s="31" t="s">
        <v>221</v>
      </c>
      <c r="E159" s="19">
        <f>B159*F159</f>
        <v>0</v>
      </c>
      <c r="F159" s="28">
        <v>5</v>
      </c>
    </row>
    <row r="160" spans="2:8" ht="15" customHeight="1" thickBot="1">
      <c r="B160" s="29"/>
      <c r="D160" s="31" t="s">
        <v>267</v>
      </c>
      <c r="E160" s="19">
        <f>B160*F160</f>
        <v>0</v>
      </c>
      <c r="F160" s="28">
        <v>3</v>
      </c>
    </row>
    <row r="161" spans="1:8" ht="15" customHeight="1" thickBot="1">
      <c r="B161" s="29"/>
      <c r="D161" s="39" t="s">
        <v>268</v>
      </c>
      <c r="E161" s="19">
        <f>B161*F161</f>
        <v>0</v>
      </c>
      <c r="F161" s="28">
        <v>0</v>
      </c>
    </row>
    <row r="162" spans="1:8" ht="15" customHeight="1">
      <c r="F162" s="28"/>
    </row>
    <row r="163" spans="1:8" ht="30" customHeight="1" thickBot="1">
      <c r="C163" s="14">
        <v>29</v>
      </c>
      <c r="D163" s="38" t="s">
        <v>269</v>
      </c>
      <c r="F163" s="28"/>
    </row>
    <row r="164" spans="1:8" ht="15" customHeight="1" thickBot="1">
      <c r="B164" s="29"/>
      <c r="D164" s="31" t="s">
        <v>14</v>
      </c>
      <c r="E164" s="19">
        <f>B164*F164</f>
        <v>0</v>
      </c>
      <c r="F164" s="28">
        <v>5</v>
      </c>
    </row>
    <row r="165" spans="1:8" ht="15" customHeight="1" thickBot="1">
      <c r="B165" s="29"/>
      <c r="D165" s="31" t="s">
        <v>224</v>
      </c>
      <c r="E165" s="19">
        <f>B165*F165</f>
        <v>0</v>
      </c>
      <c r="F165" s="28">
        <v>0</v>
      </c>
    </row>
    <row r="166" spans="1:8" ht="15" customHeight="1">
      <c r="D166" s="31"/>
      <c r="F166" s="28"/>
    </row>
    <row r="167" spans="1:8" ht="15" customHeight="1" thickBot="1">
      <c r="C167" s="14">
        <v>30</v>
      </c>
      <c r="D167" s="40" t="s">
        <v>270</v>
      </c>
      <c r="F167" s="28"/>
    </row>
    <row r="168" spans="1:8" ht="15" customHeight="1" thickBot="1">
      <c r="B168" s="29"/>
      <c r="D168" s="31" t="s">
        <v>14</v>
      </c>
      <c r="E168" s="19">
        <f>B168*F168</f>
        <v>0</v>
      </c>
      <c r="F168" s="28">
        <v>5</v>
      </c>
    </row>
    <row r="169" spans="1:8" ht="15" customHeight="1" thickBot="1">
      <c r="B169" s="29"/>
      <c r="D169" s="31" t="s">
        <v>224</v>
      </c>
      <c r="E169" s="19">
        <f>B169*F169</f>
        <v>0</v>
      </c>
      <c r="F169" s="28">
        <v>0</v>
      </c>
    </row>
    <row r="170" spans="1:8" ht="15" customHeight="1">
      <c r="E170" s="28">
        <f>SUM(E44:E169)</f>
        <v>0</v>
      </c>
      <c r="F170" s="28">
        <f>SUM(F44:F169)</f>
        <v>595</v>
      </c>
    </row>
    <row r="171" spans="1:8" ht="15" customHeight="1">
      <c r="F171" s="28"/>
    </row>
    <row r="172" spans="1:8" ht="15" customHeight="1">
      <c r="A172" s="172" t="s">
        <v>271</v>
      </c>
      <c r="B172" s="172"/>
      <c r="C172" s="172"/>
      <c r="D172" s="172"/>
      <c r="E172" s="172"/>
      <c r="F172" s="172"/>
      <c r="G172" s="172"/>
      <c r="H172" s="20"/>
    </row>
    <row r="173" spans="1:8" ht="30" customHeight="1">
      <c r="A173" s="173" t="s">
        <v>272</v>
      </c>
      <c r="B173" s="173"/>
      <c r="C173" s="173"/>
      <c r="D173" s="173"/>
      <c r="E173" s="173"/>
      <c r="F173" s="173"/>
      <c r="G173" s="173"/>
      <c r="H173" s="21"/>
    </row>
    <row r="174" spans="1:8" ht="30.75" customHeight="1" thickBot="1">
      <c r="C174" s="14">
        <v>31</v>
      </c>
      <c r="D174" s="38" t="s">
        <v>273</v>
      </c>
      <c r="F174" s="28"/>
      <c r="G174" s="38" t="s">
        <v>274</v>
      </c>
      <c r="H174" s="28"/>
    </row>
    <row r="175" spans="1:8" ht="26.45" thickBot="1">
      <c r="B175" s="29"/>
      <c r="D175" s="31" t="s">
        <v>275</v>
      </c>
      <c r="F175" s="28"/>
      <c r="G175" s="28"/>
      <c r="H175" s="28"/>
    </row>
    <row r="176" spans="1:8" ht="15" customHeight="1" thickBot="1">
      <c r="B176" s="29"/>
      <c r="D176" s="19" t="s">
        <v>14</v>
      </c>
      <c r="E176" s="19">
        <f>B176*F176</f>
        <v>0</v>
      </c>
      <c r="F176" s="28">
        <v>0</v>
      </c>
      <c r="G176" s="28"/>
      <c r="H176" s="28"/>
    </row>
    <row r="177" spans="1:8" ht="15" customHeight="1">
      <c r="F177" s="28"/>
      <c r="G177" s="28"/>
      <c r="H177" s="28"/>
    </row>
    <row r="178" spans="1:8" ht="15" customHeight="1" thickBot="1">
      <c r="F178" s="28"/>
      <c r="G178" s="28"/>
      <c r="H178" s="28"/>
    </row>
    <row r="179" spans="1:8" ht="15" customHeight="1">
      <c r="A179" s="170" t="s">
        <v>276</v>
      </c>
      <c r="B179" s="171"/>
      <c r="C179" s="171"/>
      <c r="D179" s="171"/>
      <c r="E179" s="171"/>
      <c r="F179" s="171"/>
      <c r="G179" s="33" t="s">
        <v>277</v>
      </c>
      <c r="H179" s="34"/>
    </row>
    <row r="180" spans="1:8" ht="15" customHeight="1" thickBot="1">
      <c r="A180" s="41"/>
      <c r="B180" s="42"/>
      <c r="C180" s="14">
        <v>32</v>
      </c>
      <c r="D180" s="43" t="s">
        <v>278</v>
      </c>
      <c r="E180" s="42">
        <f>SUM(E170:E176)</f>
        <v>0</v>
      </c>
      <c r="F180" s="44"/>
      <c r="G180" s="45"/>
      <c r="H180" s="44"/>
    </row>
    <row r="181" spans="1:8" ht="15" customHeight="1" thickTop="1" thickBot="1">
      <c r="A181" s="41"/>
      <c r="B181" s="46"/>
      <c r="C181" s="47"/>
      <c r="D181" s="48" t="s">
        <v>279</v>
      </c>
      <c r="E181" s="42"/>
      <c r="F181" s="42"/>
      <c r="G181" s="49"/>
      <c r="H181" s="42"/>
    </row>
    <row r="182" spans="1:8" ht="15" customHeight="1" thickTop="1" thickBot="1">
      <c r="A182" s="50"/>
      <c r="B182" s="51"/>
      <c r="C182" s="47"/>
      <c r="D182" s="48" t="s">
        <v>280</v>
      </c>
      <c r="E182" s="42"/>
      <c r="F182" s="42"/>
      <c r="G182" s="49"/>
      <c r="H182" s="42"/>
    </row>
    <row r="183" spans="1:8" ht="15" customHeight="1" thickTop="1" thickBot="1">
      <c r="A183" s="41"/>
      <c r="B183" s="52"/>
      <c r="C183" s="47"/>
      <c r="D183" s="48" t="s">
        <v>281</v>
      </c>
      <c r="E183" s="42"/>
      <c r="F183" s="42"/>
      <c r="G183" s="49"/>
      <c r="H183" s="42"/>
    </row>
    <row r="184" spans="1:8" ht="13.5" thickTop="1">
      <c r="A184" s="53"/>
      <c r="G184" s="54"/>
    </row>
    <row r="185" spans="1:8" ht="21" customHeight="1">
      <c r="A185" s="55"/>
      <c r="B185" s="56"/>
      <c r="C185" s="175" t="s">
        <v>282</v>
      </c>
      <c r="D185" s="175"/>
      <c r="E185" s="175"/>
      <c r="F185" s="175"/>
      <c r="G185" s="176"/>
      <c r="H185" s="57"/>
    </row>
    <row r="186" spans="1:8" ht="15" customHeight="1">
      <c r="A186" s="53"/>
      <c r="C186" s="177" t="s">
        <v>283</v>
      </c>
      <c r="D186" s="177"/>
      <c r="E186" s="177"/>
      <c r="F186" s="177"/>
      <c r="G186" s="58" t="s">
        <v>284</v>
      </c>
      <c r="H186" s="59"/>
    </row>
    <row r="187" spans="1:8" ht="15" customHeight="1">
      <c r="A187" s="53"/>
      <c r="B187" s="60" t="s">
        <v>285</v>
      </c>
      <c r="C187" s="174" t="s">
        <v>286</v>
      </c>
      <c r="D187" s="174"/>
      <c r="E187" s="174"/>
      <c r="F187" s="174"/>
      <c r="G187" s="61"/>
      <c r="H187" s="31"/>
    </row>
    <row r="188" spans="1:8" ht="15" customHeight="1">
      <c r="A188" s="53"/>
      <c r="B188" s="60" t="s">
        <v>285</v>
      </c>
      <c r="C188" s="174" t="s">
        <v>287</v>
      </c>
      <c r="D188" s="174"/>
      <c r="E188" s="174"/>
      <c r="F188" s="174"/>
      <c r="G188" s="61"/>
      <c r="H188" s="31"/>
    </row>
    <row r="189" spans="1:8" ht="15" customHeight="1">
      <c r="A189" s="53"/>
      <c r="B189" s="60" t="s">
        <v>285</v>
      </c>
      <c r="C189" s="174" t="s">
        <v>288</v>
      </c>
      <c r="D189" s="174"/>
      <c r="E189" s="174"/>
      <c r="F189" s="174"/>
      <c r="G189" s="61"/>
      <c r="H189" s="31"/>
    </row>
    <row r="190" spans="1:8" ht="15" customHeight="1">
      <c r="A190" s="53"/>
      <c r="B190" s="60" t="s">
        <v>285</v>
      </c>
      <c r="C190" s="174" t="s">
        <v>289</v>
      </c>
      <c r="D190" s="174"/>
      <c r="E190" s="174"/>
      <c r="F190" s="174"/>
      <c r="G190" s="61"/>
      <c r="H190" s="31"/>
    </row>
    <row r="191" spans="1:8" ht="15" customHeight="1">
      <c r="A191" s="53"/>
      <c r="B191" s="60" t="s">
        <v>285</v>
      </c>
      <c r="C191" s="174" t="s">
        <v>290</v>
      </c>
      <c r="D191" s="174"/>
      <c r="E191" s="174"/>
      <c r="F191" s="174"/>
      <c r="G191" s="61"/>
      <c r="H191" s="31"/>
    </row>
    <row r="192" spans="1:8" ht="15" customHeight="1">
      <c r="A192" s="53"/>
      <c r="B192" s="60" t="s">
        <v>285</v>
      </c>
      <c r="C192" s="174" t="s">
        <v>291</v>
      </c>
      <c r="D192" s="174"/>
      <c r="E192" s="174"/>
      <c r="F192" s="174"/>
      <c r="G192" s="61"/>
      <c r="H192" s="31"/>
    </row>
    <row r="193" spans="1:8" ht="15" customHeight="1">
      <c r="A193" s="53"/>
      <c r="B193" s="60"/>
      <c r="C193" s="178" t="s">
        <v>292</v>
      </c>
      <c r="D193" s="178"/>
      <c r="E193" s="178"/>
      <c r="F193" s="178"/>
      <c r="G193" s="58" t="s">
        <v>284</v>
      </c>
      <c r="H193" s="59"/>
    </row>
    <row r="194" spans="1:8" ht="15" customHeight="1">
      <c r="A194" s="53"/>
      <c r="B194" s="60" t="s">
        <v>285</v>
      </c>
      <c r="C194" s="174" t="s">
        <v>293</v>
      </c>
      <c r="D194" s="174"/>
      <c r="E194" s="174"/>
      <c r="F194" s="174"/>
      <c r="G194" s="61"/>
      <c r="H194" s="31"/>
    </row>
    <row r="195" spans="1:8" ht="15" customHeight="1">
      <c r="A195" s="53"/>
      <c r="B195" s="60" t="s">
        <v>285</v>
      </c>
      <c r="C195" s="174" t="s">
        <v>294</v>
      </c>
      <c r="D195" s="174"/>
      <c r="E195" s="174"/>
      <c r="F195" s="174"/>
      <c r="G195" s="61"/>
      <c r="H195" s="31"/>
    </row>
    <row r="196" spans="1:8" ht="15" customHeight="1">
      <c r="A196" s="53"/>
      <c r="B196" s="60" t="s">
        <v>285</v>
      </c>
      <c r="C196" s="174" t="s">
        <v>295</v>
      </c>
      <c r="D196" s="174"/>
      <c r="E196" s="174"/>
      <c r="F196" s="174"/>
      <c r="G196" s="61"/>
      <c r="H196" s="31"/>
    </row>
    <row r="197" spans="1:8" ht="15" customHeight="1">
      <c r="A197" s="53"/>
      <c r="B197" s="60" t="s">
        <v>285</v>
      </c>
      <c r="C197" s="174" t="s">
        <v>296</v>
      </c>
      <c r="D197" s="174"/>
      <c r="E197" s="174"/>
      <c r="F197" s="174"/>
      <c r="G197" s="61"/>
      <c r="H197" s="31"/>
    </row>
    <row r="198" spans="1:8" ht="15" customHeight="1">
      <c r="A198" s="53"/>
      <c r="B198" s="60" t="s">
        <v>285</v>
      </c>
      <c r="C198" s="174" t="s">
        <v>297</v>
      </c>
      <c r="D198" s="174"/>
      <c r="E198" s="174"/>
      <c r="F198" s="174"/>
      <c r="G198" s="61"/>
      <c r="H198" s="31"/>
    </row>
    <row r="199" spans="1:8" ht="15" customHeight="1">
      <c r="A199" s="53"/>
      <c r="B199" s="60" t="s">
        <v>285</v>
      </c>
      <c r="C199" s="174" t="s">
        <v>298</v>
      </c>
      <c r="D199" s="174"/>
      <c r="E199" s="174"/>
      <c r="F199" s="174"/>
      <c r="G199" s="61"/>
      <c r="H199" s="31"/>
    </row>
    <row r="200" spans="1:8" ht="15" customHeight="1">
      <c r="A200" s="53"/>
      <c r="B200" s="60" t="s">
        <v>285</v>
      </c>
      <c r="C200" s="174" t="s">
        <v>299</v>
      </c>
      <c r="D200" s="174"/>
      <c r="E200" s="174"/>
      <c r="F200" s="174"/>
      <c r="G200" s="61"/>
      <c r="H200" s="31"/>
    </row>
    <row r="201" spans="1:8" ht="15" customHeight="1">
      <c r="A201" s="53"/>
      <c r="B201" s="60" t="s">
        <v>285</v>
      </c>
      <c r="C201" s="174" t="s">
        <v>300</v>
      </c>
      <c r="D201" s="174"/>
      <c r="E201" s="174"/>
      <c r="F201" s="174"/>
      <c r="G201" s="61"/>
      <c r="H201" s="31"/>
    </row>
    <row r="202" spans="1:8" ht="15" customHeight="1">
      <c r="A202" s="53"/>
      <c r="B202" s="60" t="s">
        <v>285</v>
      </c>
      <c r="C202" s="174" t="s">
        <v>301</v>
      </c>
      <c r="D202" s="174"/>
      <c r="E202" s="174"/>
      <c r="F202" s="174"/>
      <c r="G202" s="61"/>
      <c r="H202" s="31"/>
    </row>
    <row r="203" spans="1:8" ht="15" customHeight="1">
      <c r="A203" s="53"/>
      <c r="B203" s="60" t="s">
        <v>285</v>
      </c>
      <c r="C203" s="174" t="s">
        <v>302</v>
      </c>
      <c r="D203" s="174"/>
      <c r="E203" s="174"/>
      <c r="F203" s="174"/>
      <c r="G203" s="61"/>
      <c r="H203" s="31"/>
    </row>
    <row r="204" spans="1:8" ht="15" customHeight="1">
      <c r="A204" s="53"/>
      <c r="B204" s="60" t="s">
        <v>285</v>
      </c>
      <c r="C204" s="174" t="s">
        <v>303</v>
      </c>
      <c r="D204" s="174"/>
      <c r="E204" s="174"/>
      <c r="F204" s="174"/>
      <c r="G204" s="61"/>
      <c r="H204" s="31"/>
    </row>
    <row r="205" spans="1:8" ht="15" customHeight="1">
      <c r="A205" s="53"/>
      <c r="B205" s="60" t="s">
        <v>285</v>
      </c>
      <c r="C205" s="174" t="s">
        <v>291</v>
      </c>
      <c r="D205" s="174"/>
      <c r="E205" s="174"/>
      <c r="F205" s="174"/>
      <c r="G205" s="61"/>
      <c r="H205" s="31"/>
    </row>
    <row r="206" spans="1:8" ht="15" customHeight="1">
      <c r="A206" s="53"/>
      <c r="B206" s="60"/>
      <c r="C206" s="178" t="s">
        <v>304</v>
      </c>
      <c r="D206" s="178"/>
      <c r="E206" s="178"/>
      <c r="F206" s="178"/>
      <c r="G206" s="58" t="s">
        <v>284</v>
      </c>
      <c r="H206" s="59"/>
    </row>
    <row r="207" spans="1:8" ht="15" customHeight="1">
      <c r="A207" s="53"/>
      <c r="B207" s="60" t="s">
        <v>285</v>
      </c>
      <c r="C207" s="174" t="s">
        <v>305</v>
      </c>
      <c r="D207" s="174"/>
      <c r="E207" s="174"/>
      <c r="F207" s="174"/>
      <c r="G207" s="62"/>
      <c r="H207" s="63"/>
    </row>
    <row r="208" spans="1:8" ht="15" customHeight="1">
      <c r="A208" s="53"/>
      <c r="B208" s="60" t="s">
        <v>285</v>
      </c>
      <c r="C208" s="174" t="s">
        <v>306</v>
      </c>
      <c r="D208" s="174"/>
      <c r="E208" s="174"/>
      <c r="F208" s="174"/>
      <c r="G208" s="62"/>
      <c r="H208" s="63"/>
    </row>
    <row r="209" spans="1:8" ht="15" customHeight="1">
      <c r="A209" s="53"/>
      <c r="B209" s="60" t="s">
        <v>285</v>
      </c>
      <c r="C209" s="174" t="s">
        <v>307</v>
      </c>
      <c r="D209" s="174" t="s">
        <v>308</v>
      </c>
      <c r="E209" s="174"/>
      <c r="F209" s="174"/>
      <c r="G209" s="62"/>
      <c r="H209" s="63"/>
    </row>
    <row r="210" spans="1:8" ht="15" customHeight="1">
      <c r="A210" s="53"/>
      <c r="B210" s="60" t="s">
        <v>285</v>
      </c>
      <c r="C210" s="174" t="s">
        <v>309</v>
      </c>
      <c r="D210" s="174"/>
      <c r="E210" s="174"/>
      <c r="F210" s="174"/>
      <c r="G210" s="62"/>
      <c r="H210" s="63"/>
    </row>
    <row r="211" spans="1:8" ht="15" customHeight="1">
      <c r="A211" s="53"/>
      <c r="B211" s="60" t="s">
        <v>285</v>
      </c>
      <c r="C211" s="174" t="s">
        <v>310</v>
      </c>
      <c r="D211" s="174" t="s">
        <v>311</v>
      </c>
      <c r="E211" s="174"/>
      <c r="F211" s="174"/>
      <c r="G211" s="62"/>
      <c r="H211" s="63"/>
    </row>
    <row r="212" spans="1:8" ht="15" customHeight="1">
      <c r="A212" s="53"/>
      <c r="B212" s="60" t="s">
        <v>285</v>
      </c>
      <c r="C212" s="174" t="s">
        <v>312</v>
      </c>
      <c r="D212" s="174" t="s">
        <v>311</v>
      </c>
      <c r="E212" s="174"/>
      <c r="F212" s="174"/>
      <c r="G212" s="62"/>
      <c r="H212" s="63"/>
    </row>
    <row r="213" spans="1:8" ht="15" customHeight="1">
      <c r="A213" s="53"/>
      <c r="B213" s="60" t="s">
        <v>285</v>
      </c>
      <c r="C213" s="174" t="s">
        <v>313</v>
      </c>
      <c r="D213" s="174" t="s">
        <v>311</v>
      </c>
      <c r="E213" s="174"/>
      <c r="F213" s="174"/>
      <c r="G213" s="62"/>
      <c r="H213" s="63"/>
    </row>
    <row r="214" spans="1:8" ht="15" customHeight="1">
      <c r="A214" s="53"/>
      <c r="B214" s="60" t="s">
        <v>285</v>
      </c>
      <c r="C214" s="174" t="s">
        <v>314</v>
      </c>
      <c r="D214" s="174"/>
      <c r="E214" s="174"/>
      <c r="F214" s="174"/>
      <c r="G214" s="62"/>
      <c r="H214" s="63"/>
    </row>
    <row r="215" spans="1:8" ht="15" customHeight="1">
      <c r="A215" s="53"/>
      <c r="B215" s="60" t="s">
        <v>285</v>
      </c>
      <c r="C215" s="174" t="s">
        <v>315</v>
      </c>
      <c r="D215" s="174" t="s">
        <v>311</v>
      </c>
      <c r="E215" s="174"/>
      <c r="F215" s="174"/>
      <c r="G215" s="62"/>
      <c r="H215" s="63"/>
    </row>
    <row r="216" spans="1:8" ht="15" customHeight="1">
      <c r="A216" s="53"/>
      <c r="B216" s="60" t="s">
        <v>285</v>
      </c>
      <c r="C216" s="174" t="s">
        <v>316</v>
      </c>
      <c r="D216" s="174" t="s">
        <v>317</v>
      </c>
      <c r="E216" s="174"/>
      <c r="F216" s="174"/>
      <c r="G216" s="62"/>
      <c r="H216" s="63"/>
    </row>
    <row r="217" spans="1:8" ht="15" customHeight="1">
      <c r="A217" s="53"/>
      <c r="B217" s="60" t="s">
        <v>285</v>
      </c>
      <c r="C217" s="174" t="s">
        <v>318</v>
      </c>
      <c r="D217" s="174" t="s">
        <v>317</v>
      </c>
      <c r="E217" s="174"/>
      <c r="F217" s="174"/>
      <c r="G217" s="62"/>
      <c r="H217" s="63"/>
    </row>
    <row r="218" spans="1:8" ht="15" customHeight="1" thickBot="1">
      <c r="A218" s="64"/>
      <c r="B218" s="65" t="s">
        <v>285</v>
      </c>
      <c r="C218" s="179" t="s">
        <v>291</v>
      </c>
      <c r="D218" s="179"/>
      <c r="E218" s="179"/>
      <c r="F218" s="179"/>
      <c r="G218" s="66"/>
      <c r="H218" s="63"/>
    </row>
    <row r="220" spans="1:8" ht="40.5" customHeight="1"/>
  </sheetData>
  <mergeCells count="64">
    <mergeCell ref="C215:F215"/>
    <mergeCell ref="C216:F216"/>
    <mergeCell ref="C217:F217"/>
    <mergeCell ref="C218:F218"/>
    <mergeCell ref="C209:F209"/>
    <mergeCell ref="C210:F210"/>
    <mergeCell ref="C211:F211"/>
    <mergeCell ref="C212:F212"/>
    <mergeCell ref="C213:F213"/>
    <mergeCell ref="C214:F214"/>
    <mergeCell ref="C208:F208"/>
    <mergeCell ref="C197:F197"/>
    <mergeCell ref="C198:F198"/>
    <mergeCell ref="C199:F199"/>
    <mergeCell ref="C200:F200"/>
    <mergeCell ref="C201:F201"/>
    <mergeCell ref="C202:F202"/>
    <mergeCell ref="C203:F203"/>
    <mergeCell ref="C204:F204"/>
    <mergeCell ref="C205:F205"/>
    <mergeCell ref="C206:F206"/>
    <mergeCell ref="C207:F207"/>
    <mergeCell ref="C196:F196"/>
    <mergeCell ref="C185:G185"/>
    <mergeCell ref="C186:F186"/>
    <mergeCell ref="C187:F187"/>
    <mergeCell ref="C188:F188"/>
    <mergeCell ref="C189:F189"/>
    <mergeCell ref="C190:F190"/>
    <mergeCell ref="C191:F191"/>
    <mergeCell ref="C192:F192"/>
    <mergeCell ref="C193:F193"/>
    <mergeCell ref="C194:F194"/>
    <mergeCell ref="C195:F195"/>
    <mergeCell ref="A179:F179"/>
    <mergeCell ref="A14:C14"/>
    <mergeCell ref="D14:F14"/>
    <mergeCell ref="A15:C15"/>
    <mergeCell ref="D15:F15"/>
    <mergeCell ref="A16:C16"/>
    <mergeCell ref="D16:F16"/>
    <mergeCell ref="A17:C17"/>
    <mergeCell ref="D17:F17"/>
    <mergeCell ref="A20:F20"/>
    <mergeCell ref="A172:G172"/>
    <mergeCell ref="A173:G173"/>
    <mergeCell ref="A11:C11"/>
    <mergeCell ref="D11:F11"/>
    <mergeCell ref="A12:C12"/>
    <mergeCell ref="D12:F12"/>
    <mergeCell ref="A13:C13"/>
    <mergeCell ref="D13:F13"/>
    <mergeCell ref="A8:C8"/>
    <mergeCell ref="D8:F8"/>
    <mergeCell ref="A9:C9"/>
    <mergeCell ref="D9:F9"/>
    <mergeCell ref="A10:C10"/>
    <mergeCell ref="D10:F10"/>
    <mergeCell ref="A7:F7"/>
    <mergeCell ref="A1:G1"/>
    <mergeCell ref="A2:G2"/>
    <mergeCell ref="A4:G4"/>
    <mergeCell ref="A5:G5"/>
    <mergeCell ref="A6:G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'https://conservation.sharepoint.com/sites/CIEcuadorTeam/Shared Documents/📖 Procesos Frecuentes Operaciones/3. Contratos y Donaciones/Convenios de donación/[Financial Risk Assessment Worksheet_April 2019_FINAL.xlsx]Lists'!#REF!</xm:f>
          </x14:formula1>
          <xm:sqref>D15:F15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58"/>
  <sheetViews>
    <sheetView zoomScale="90" zoomScaleNormal="90" workbookViewId="0">
      <selection activeCell="C13" sqref="C13"/>
    </sheetView>
  </sheetViews>
  <sheetFormatPr defaultColWidth="9.140625" defaultRowHeight="15"/>
  <cols>
    <col min="1" max="1" width="3.7109375" style="67" customWidth="1"/>
    <col min="2" max="2" width="9.140625" style="67"/>
    <col min="3" max="3" width="43.5703125" style="67" customWidth="1"/>
    <col min="4" max="5" width="45.42578125" style="67" customWidth="1"/>
    <col min="6" max="6" width="3.42578125" style="67" customWidth="1"/>
    <col min="7" max="7" width="45.42578125" style="67" customWidth="1"/>
    <col min="8" max="8" width="22.5703125" style="68" customWidth="1"/>
    <col min="9" max="16384" width="9.140625" style="67"/>
  </cols>
  <sheetData>
    <row r="1" spans="2:5" ht="23.25" customHeight="1">
      <c r="B1" s="181" t="s">
        <v>319</v>
      </c>
      <c r="C1" s="181"/>
      <c r="D1" s="181"/>
      <c r="E1" s="181"/>
    </row>
    <row r="3" spans="2:5" ht="47.25" customHeight="1">
      <c r="C3" s="182" t="s">
        <v>320</v>
      </c>
      <c r="D3" s="182"/>
      <c r="E3" s="182"/>
    </row>
    <row r="4" spans="2:5" ht="70.5" customHeight="1">
      <c r="C4" s="182" t="s">
        <v>321</v>
      </c>
      <c r="D4" s="182"/>
      <c r="E4" s="182"/>
    </row>
    <row r="5" spans="2:5" ht="63.75" customHeight="1">
      <c r="C5" s="182" t="s">
        <v>322</v>
      </c>
      <c r="D5" s="182"/>
      <c r="E5" s="182"/>
    </row>
    <row r="6" spans="2:5">
      <c r="C6" s="183" t="s">
        <v>323</v>
      </c>
      <c r="D6" s="183"/>
      <c r="E6" s="183"/>
    </row>
    <row r="7" spans="2:5">
      <c r="C7" s="69" t="s">
        <v>324</v>
      </c>
      <c r="D7" s="70"/>
      <c r="E7" s="70"/>
    </row>
    <row r="8" spans="2:5">
      <c r="C8" s="69" t="s">
        <v>325</v>
      </c>
      <c r="D8" s="70"/>
      <c r="E8" s="70"/>
    </row>
    <row r="9" spans="2:5">
      <c r="C9" s="69" t="s">
        <v>326</v>
      </c>
      <c r="D9" s="70"/>
      <c r="E9" s="70"/>
    </row>
    <row r="10" spans="2:5">
      <c r="C10" s="69" t="s">
        <v>327</v>
      </c>
      <c r="D10" s="70"/>
      <c r="E10" s="70"/>
    </row>
    <row r="11" spans="2:5">
      <c r="C11" s="69" t="s">
        <v>328</v>
      </c>
      <c r="D11" s="70"/>
      <c r="E11" s="70"/>
    </row>
    <row r="12" spans="2:5">
      <c r="C12" s="69" t="s">
        <v>329</v>
      </c>
      <c r="D12" s="70"/>
      <c r="E12" s="70"/>
    </row>
    <row r="13" spans="2:5" ht="15.6" thickBot="1">
      <c r="C13" s="71"/>
      <c r="D13" s="71"/>
      <c r="E13" s="71"/>
    </row>
    <row r="14" spans="2:5" ht="22.5" customHeight="1">
      <c r="B14" s="72"/>
      <c r="C14" s="73" t="s">
        <v>330</v>
      </c>
      <c r="D14" s="74"/>
      <c r="E14" s="75"/>
    </row>
    <row r="15" spans="2:5">
      <c r="B15" s="76"/>
      <c r="C15" s="77" t="s">
        <v>213</v>
      </c>
      <c r="D15" s="77" t="s">
        <v>331</v>
      </c>
      <c r="E15" s="78" t="s">
        <v>332</v>
      </c>
    </row>
    <row r="16" spans="2:5" ht="70.5" customHeight="1">
      <c r="B16" s="79" t="s">
        <v>333</v>
      </c>
      <c r="C16" s="80" t="s">
        <v>334</v>
      </c>
      <c r="D16" s="80" t="s">
        <v>335</v>
      </c>
      <c r="E16" s="81" t="s">
        <v>336</v>
      </c>
    </row>
    <row r="17" spans="2:5" ht="51.75" customHeight="1">
      <c r="B17" s="79"/>
      <c r="C17" s="80"/>
      <c r="D17" s="80"/>
      <c r="E17" s="81" t="s">
        <v>337</v>
      </c>
    </row>
    <row r="18" spans="2:5" ht="75">
      <c r="B18" s="79" t="s">
        <v>338</v>
      </c>
      <c r="C18" s="80" t="s">
        <v>339</v>
      </c>
      <c r="D18" s="80" t="s">
        <v>340</v>
      </c>
      <c r="E18" s="81" t="s">
        <v>341</v>
      </c>
    </row>
    <row r="19" spans="2:5" ht="75">
      <c r="B19" s="79"/>
      <c r="C19" s="80"/>
      <c r="D19" s="80"/>
      <c r="E19" s="81" t="s">
        <v>342</v>
      </c>
    </row>
    <row r="20" spans="2:5" ht="165">
      <c r="B20" s="79" t="s">
        <v>343</v>
      </c>
      <c r="C20" s="80" t="s">
        <v>344</v>
      </c>
      <c r="D20" s="80" t="s">
        <v>345</v>
      </c>
      <c r="E20" s="81" t="s">
        <v>346</v>
      </c>
    </row>
    <row r="21" spans="2:5" ht="180.6" thickBot="1">
      <c r="B21" s="82"/>
      <c r="C21" s="83"/>
      <c r="D21" s="83"/>
      <c r="E21" s="84" t="s">
        <v>347</v>
      </c>
    </row>
    <row r="22" spans="2:5" ht="15.6" thickBot="1">
      <c r="B22" s="85"/>
      <c r="C22" s="80"/>
      <c r="D22" s="80"/>
      <c r="E22" s="80"/>
    </row>
    <row r="23" spans="2:5">
      <c r="B23" s="86"/>
      <c r="C23" s="87" t="s">
        <v>348</v>
      </c>
      <c r="D23" s="74"/>
      <c r="E23" s="75"/>
    </row>
    <row r="24" spans="2:5" ht="89.25" customHeight="1">
      <c r="B24" s="79"/>
      <c r="C24" s="180" t="s">
        <v>349</v>
      </c>
      <c r="D24" s="180"/>
      <c r="E24" s="78" t="s">
        <v>350</v>
      </c>
    </row>
    <row r="25" spans="2:5">
      <c r="B25" s="79" t="s">
        <v>285</v>
      </c>
      <c r="C25" s="184" t="s">
        <v>286</v>
      </c>
      <c r="D25" s="184"/>
      <c r="E25" s="81"/>
    </row>
    <row r="26" spans="2:5" ht="30" customHeight="1">
      <c r="B26" s="79" t="s">
        <v>285</v>
      </c>
      <c r="C26" s="184" t="s">
        <v>287</v>
      </c>
      <c r="D26" s="184"/>
      <c r="E26" s="81"/>
    </row>
    <row r="27" spans="2:5">
      <c r="B27" s="79" t="s">
        <v>285</v>
      </c>
      <c r="C27" s="184" t="s">
        <v>288</v>
      </c>
      <c r="D27" s="184"/>
      <c r="E27" s="81"/>
    </row>
    <row r="28" spans="2:5" ht="15" customHeight="1">
      <c r="B28" s="79" t="s">
        <v>285</v>
      </c>
      <c r="C28" s="184" t="s">
        <v>290</v>
      </c>
      <c r="D28" s="184"/>
      <c r="E28" s="81"/>
    </row>
    <row r="29" spans="2:5" ht="15" customHeight="1">
      <c r="B29" s="79" t="s">
        <v>285</v>
      </c>
      <c r="C29" s="184" t="s">
        <v>351</v>
      </c>
      <c r="D29" s="184"/>
      <c r="E29" s="81"/>
    </row>
    <row r="30" spans="2:5">
      <c r="B30" s="79" t="s">
        <v>285</v>
      </c>
      <c r="C30" s="184" t="s">
        <v>291</v>
      </c>
      <c r="D30" s="184"/>
      <c r="E30" s="81"/>
    </row>
    <row r="31" spans="2:5">
      <c r="B31" s="79"/>
      <c r="C31" s="77" t="s">
        <v>352</v>
      </c>
      <c r="D31" s="77"/>
      <c r="E31" s="78" t="s">
        <v>350</v>
      </c>
    </row>
    <row r="32" spans="2:5">
      <c r="B32" s="79" t="s">
        <v>285</v>
      </c>
      <c r="C32" s="184" t="s">
        <v>295</v>
      </c>
      <c r="D32" s="184"/>
      <c r="E32" s="81"/>
    </row>
    <row r="33" spans="2:5">
      <c r="B33" s="79" t="s">
        <v>285</v>
      </c>
      <c r="C33" s="184" t="s">
        <v>294</v>
      </c>
      <c r="D33" s="184"/>
      <c r="E33" s="81"/>
    </row>
    <row r="34" spans="2:5">
      <c r="B34" s="79" t="s">
        <v>285</v>
      </c>
      <c r="C34" s="184" t="s">
        <v>293</v>
      </c>
      <c r="D34" s="184"/>
      <c r="E34" s="81"/>
    </row>
    <row r="35" spans="2:5" ht="12.75" customHeight="1">
      <c r="B35" s="79" t="s">
        <v>285</v>
      </c>
      <c r="C35" s="184" t="s">
        <v>296</v>
      </c>
      <c r="D35" s="184"/>
      <c r="E35" s="81"/>
    </row>
    <row r="36" spans="2:5" ht="15" customHeight="1">
      <c r="B36" s="79" t="s">
        <v>285</v>
      </c>
      <c r="C36" s="184" t="s">
        <v>297</v>
      </c>
      <c r="D36" s="184"/>
      <c r="E36" s="81"/>
    </row>
    <row r="37" spans="2:5" ht="15" customHeight="1">
      <c r="B37" s="79" t="s">
        <v>285</v>
      </c>
      <c r="C37" s="184" t="s">
        <v>298</v>
      </c>
      <c r="D37" s="184"/>
      <c r="E37" s="81"/>
    </row>
    <row r="38" spans="2:5">
      <c r="B38" s="79" t="s">
        <v>285</v>
      </c>
      <c r="C38" s="184" t="s">
        <v>299</v>
      </c>
      <c r="D38" s="184"/>
      <c r="E38" s="81"/>
    </row>
    <row r="39" spans="2:5" ht="15" customHeight="1">
      <c r="B39" s="79" t="s">
        <v>285</v>
      </c>
      <c r="C39" s="184" t="s">
        <v>300</v>
      </c>
      <c r="D39" s="184"/>
      <c r="E39" s="81"/>
    </row>
    <row r="40" spans="2:5" ht="12.75" customHeight="1">
      <c r="B40" s="79" t="s">
        <v>285</v>
      </c>
      <c r="C40" s="184" t="s">
        <v>301</v>
      </c>
      <c r="D40" s="184"/>
      <c r="E40" s="81"/>
    </row>
    <row r="41" spans="2:5">
      <c r="B41" s="79" t="s">
        <v>285</v>
      </c>
      <c r="C41" s="184" t="s">
        <v>302</v>
      </c>
      <c r="D41" s="184"/>
      <c r="E41" s="81"/>
    </row>
    <row r="42" spans="2:5" ht="12.75" customHeight="1">
      <c r="B42" s="79" t="s">
        <v>285</v>
      </c>
      <c r="C42" s="184" t="s">
        <v>303</v>
      </c>
      <c r="D42" s="184"/>
      <c r="E42" s="81"/>
    </row>
    <row r="43" spans="2:5">
      <c r="B43" s="79" t="s">
        <v>285</v>
      </c>
      <c r="C43" s="184" t="s">
        <v>353</v>
      </c>
      <c r="D43" s="184"/>
      <c r="E43" s="81"/>
    </row>
    <row r="44" spans="2:5">
      <c r="B44" s="79"/>
      <c r="C44" s="77" t="s">
        <v>354</v>
      </c>
      <c r="D44" s="77"/>
      <c r="E44" s="78" t="s">
        <v>350</v>
      </c>
    </row>
    <row r="45" spans="2:5">
      <c r="B45" s="79" t="s">
        <v>285</v>
      </c>
      <c r="C45" s="184" t="s">
        <v>355</v>
      </c>
      <c r="D45" s="184"/>
      <c r="E45" s="81"/>
    </row>
    <row r="46" spans="2:5">
      <c r="B46" s="79" t="s">
        <v>285</v>
      </c>
      <c r="C46" s="184" t="s">
        <v>356</v>
      </c>
      <c r="D46" s="184"/>
      <c r="E46" s="81"/>
    </row>
    <row r="47" spans="2:5">
      <c r="B47" s="79" t="s">
        <v>285</v>
      </c>
      <c r="C47" s="184" t="s">
        <v>357</v>
      </c>
      <c r="D47" s="184"/>
      <c r="E47" s="81"/>
    </row>
    <row r="48" spans="2:5">
      <c r="B48" s="79" t="s">
        <v>285</v>
      </c>
      <c r="C48" s="184" t="s">
        <v>307</v>
      </c>
      <c r="D48" s="184" t="s">
        <v>308</v>
      </c>
      <c r="E48" s="81"/>
    </row>
    <row r="49" spans="2:5">
      <c r="B49" s="79" t="s">
        <v>285</v>
      </c>
      <c r="C49" s="184" t="s">
        <v>309</v>
      </c>
      <c r="D49" s="184"/>
      <c r="E49" s="81"/>
    </row>
    <row r="50" spans="2:5">
      <c r="B50" s="79" t="s">
        <v>285</v>
      </c>
      <c r="C50" s="184" t="s">
        <v>310</v>
      </c>
      <c r="D50" s="184" t="s">
        <v>311</v>
      </c>
      <c r="E50" s="81"/>
    </row>
    <row r="51" spans="2:5">
      <c r="B51" s="79" t="s">
        <v>285</v>
      </c>
      <c r="C51" s="184" t="s">
        <v>312</v>
      </c>
      <c r="D51" s="184" t="s">
        <v>311</v>
      </c>
      <c r="E51" s="81"/>
    </row>
    <row r="52" spans="2:5">
      <c r="B52" s="79" t="s">
        <v>285</v>
      </c>
      <c r="C52" s="184" t="s">
        <v>358</v>
      </c>
      <c r="D52" s="184"/>
      <c r="E52" s="81"/>
    </row>
    <row r="53" spans="2:5">
      <c r="B53" s="79" t="s">
        <v>285</v>
      </c>
      <c r="C53" s="184" t="s">
        <v>313</v>
      </c>
      <c r="D53" s="184" t="s">
        <v>311</v>
      </c>
      <c r="E53" s="81"/>
    </row>
    <row r="54" spans="2:5" ht="15" customHeight="1">
      <c r="B54" s="79" t="s">
        <v>285</v>
      </c>
      <c r="C54" s="184" t="s">
        <v>359</v>
      </c>
      <c r="D54" s="184"/>
      <c r="E54" s="81"/>
    </row>
    <row r="55" spans="2:5">
      <c r="B55" s="79" t="s">
        <v>285</v>
      </c>
      <c r="C55" s="184" t="s">
        <v>315</v>
      </c>
      <c r="D55" s="184" t="s">
        <v>311</v>
      </c>
      <c r="E55" s="81"/>
    </row>
    <row r="56" spans="2:5">
      <c r="B56" s="79" t="s">
        <v>285</v>
      </c>
      <c r="C56" s="184" t="s">
        <v>316</v>
      </c>
      <c r="D56" s="184" t="s">
        <v>317</v>
      </c>
      <c r="E56" s="81"/>
    </row>
    <row r="57" spans="2:5">
      <c r="B57" s="79" t="s">
        <v>285</v>
      </c>
      <c r="C57" s="184" t="s">
        <v>318</v>
      </c>
      <c r="D57" s="184" t="s">
        <v>317</v>
      </c>
      <c r="E57" s="81"/>
    </row>
    <row r="58" spans="2:5" ht="15.6" thickBot="1">
      <c r="B58" s="82" t="s">
        <v>285</v>
      </c>
      <c r="C58" s="185" t="s">
        <v>291</v>
      </c>
      <c r="D58" s="185"/>
      <c r="E58" s="84"/>
    </row>
  </sheetData>
  <mergeCells count="38">
    <mergeCell ref="C57:D57"/>
    <mergeCell ref="C58:D58"/>
    <mergeCell ref="C51:D51"/>
    <mergeCell ref="C52:D52"/>
    <mergeCell ref="C53:D53"/>
    <mergeCell ref="C54:D54"/>
    <mergeCell ref="C55:D55"/>
    <mergeCell ref="C56:D56"/>
    <mergeCell ref="C50:D50"/>
    <mergeCell ref="C38:D38"/>
    <mergeCell ref="C39:D39"/>
    <mergeCell ref="C40:D40"/>
    <mergeCell ref="C41:D41"/>
    <mergeCell ref="C42:D42"/>
    <mergeCell ref="C43:D43"/>
    <mergeCell ref="C45:D45"/>
    <mergeCell ref="C46:D46"/>
    <mergeCell ref="C47:D47"/>
    <mergeCell ref="C48:D48"/>
    <mergeCell ref="C49:D49"/>
    <mergeCell ref="C37:D37"/>
    <mergeCell ref="C25:D25"/>
    <mergeCell ref="C26:D26"/>
    <mergeCell ref="C27:D27"/>
    <mergeCell ref="C28:D28"/>
    <mergeCell ref="C29:D29"/>
    <mergeCell ref="C30:D30"/>
    <mergeCell ref="C32:D32"/>
    <mergeCell ref="C33:D33"/>
    <mergeCell ref="C34:D34"/>
    <mergeCell ref="C35:D35"/>
    <mergeCell ref="C36:D36"/>
    <mergeCell ref="C24:D24"/>
    <mergeCell ref="B1:E1"/>
    <mergeCell ref="C3:E3"/>
    <mergeCell ref="C4:E4"/>
    <mergeCell ref="C5:E5"/>
    <mergeCell ref="C6: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
  <sheetViews>
    <sheetView workbookViewId="0">
      <selection activeCell="E17" sqref="E17"/>
    </sheetView>
  </sheetViews>
  <sheetFormatPr defaultColWidth="9.140625" defaultRowHeight="12.6"/>
  <cols>
    <col min="1" max="1" width="18.5703125" customWidth="1"/>
  </cols>
  <sheetData>
    <row r="1" spans="1:8">
      <c r="A1" s="3" t="s">
        <v>360</v>
      </c>
      <c r="E1" s="3" t="s">
        <v>360</v>
      </c>
      <c r="H1" s="3" t="s">
        <v>360</v>
      </c>
    </row>
    <row r="2" spans="1:8" ht="14.45">
      <c r="A2" s="1" t="s">
        <v>361</v>
      </c>
      <c r="E2" s="2" t="s">
        <v>362</v>
      </c>
      <c r="H2" s="17" t="s">
        <v>363</v>
      </c>
    </row>
    <row r="3" spans="1:8" ht="14.45">
      <c r="A3" s="1" t="s">
        <v>364</v>
      </c>
      <c r="E3" s="2" t="s">
        <v>365</v>
      </c>
      <c r="H3" s="17" t="s">
        <v>366</v>
      </c>
    </row>
    <row r="4" spans="1:8" ht="14.45">
      <c r="A4" s="1" t="s">
        <v>367</v>
      </c>
      <c r="E4" s="2" t="s">
        <v>368</v>
      </c>
      <c r="H4" s="17" t="s">
        <v>369</v>
      </c>
    </row>
    <row r="5" spans="1:8" ht="14.45">
      <c r="A5" s="1" t="s">
        <v>370</v>
      </c>
      <c r="E5" s="2" t="s">
        <v>368</v>
      </c>
      <c r="H5" s="17" t="s">
        <v>371</v>
      </c>
    </row>
    <row r="6" spans="1:8" ht="14.45">
      <c r="A6" s="1" t="s">
        <v>372</v>
      </c>
      <c r="E6" s="2" t="s">
        <v>373</v>
      </c>
      <c r="H6" s="18"/>
    </row>
    <row r="7" spans="1:8" ht="14.45">
      <c r="A7" s="1" t="s">
        <v>374</v>
      </c>
      <c r="E7" s="2" t="s">
        <v>126</v>
      </c>
    </row>
    <row r="8" spans="1:8" ht="14.45">
      <c r="A8" s="1" t="s">
        <v>375</v>
      </c>
    </row>
    <row r="9" spans="1:8" ht="14.45">
      <c r="A9" s="1" t="s">
        <v>126</v>
      </c>
    </row>
  </sheetData>
  <dataConsolidate/>
  <dataValidations count="1">
    <dataValidation type="list" allowBlank="1" showInputMessage="1" showErrorMessage="1" sqref="A3:A9" xr:uid="{00000000-0002-0000-0300-000000000000}">
      <formula1>$A$2:$A$9</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60fcec-28c9-4e8b-a960-afa272afc1e1">
      <Terms xmlns="http://schemas.microsoft.com/office/infopath/2007/PartnerControls"/>
    </lcf76f155ced4ddcb4097134ff3c332f>
    <TaxCatchAll xmlns="f57df1ab-6810-4fa8-9caa-de92a9b262c5" xsi:nil="true"/>
    <_ip_UnifiedCompliancePolicyUIAction xmlns="http://schemas.microsoft.com/sharepoint/v3" xsi:nil="true"/>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683B35D35AD764DAB32DCE0403C7583" ma:contentTypeVersion="23" ma:contentTypeDescription="Create a new document." ma:contentTypeScope="" ma:versionID="29f058e6d70f7ed105e20c729d4ad0d9">
  <xsd:schema xmlns:xsd="http://www.w3.org/2001/XMLSchema" xmlns:xs="http://www.w3.org/2001/XMLSchema" xmlns:p="http://schemas.microsoft.com/office/2006/metadata/properties" xmlns:ns1="http://schemas.microsoft.com/sharepoint/v3" xmlns:ns2="4b60fcec-28c9-4e8b-a960-afa272afc1e1" xmlns:ns3="d82404bc-5d15-429b-8087-31844391c756" xmlns:ns4="f57df1ab-6810-4fa8-9caa-de92a9b262c5" targetNamespace="http://schemas.microsoft.com/office/2006/metadata/properties" ma:root="true" ma:fieldsID="0957632a1ce8663c2d20ff51aa9576d9" ns1:_="" ns2:_="" ns3:_="" ns4:_="">
    <xsd:import namespace="http://schemas.microsoft.com/sharepoint/v3"/>
    <xsd:import namespace="4b60fcec-28c9-4e8b-a960-afa272afc1e1"/>
    <xsd:import namespace="d82404bc-5d15-429b-8087-31844391c756"/>
    <xsd:import namespace="f57df1ab-6810-4fa8-9caa-de92a9b262c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AutoKeyPoints" minOccurs="0"/>
                <xsd:element ref="ns2:MediaServiceKeyPoints" minOccurs="0"/>
                <xsd:element ref="ns4:TaxCatchAll" minOccurs="0"/>
                <xsd:element ref="ns2:lcf76f155ced4ddcb4097134ff3c332f" minOccurs="0"/>
                <xsd:element ref="ns2:MediaServiceObjectDetectorVersions" minOccurs="0"/>
                <xsd:element ref="ns2:MediaServiceLocation"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60fcec-28c9-4e8b-a960-afa272afc1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d17aa33-7277-4207-9add-0662151dba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2404bc-5d15-429b-8087-31844391c7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7df1ab-6810-4fa8-9caa-de92a9b262c5"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022859a-25d6-46af-9ece-bab10ede7339}" ma:internalName="TaxCatchAll" ma:showField="CatchAllData" ma:web="d82404bc-5d15-429b-8087-31844391c7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B64E60-A0B8-47F3-80CF-2B11B1033C50}"/>
</file>

<file path=customXml/itemProps2.xml><?xml version="1.0" encoding="utf-8"?>
<ds:datastoreItem xmlns:ds="http://schemas.openxmlformats.org/officeDocument/2006/customXml" ds:itemID="{6BC96D8E-54ED-42F0-8F76-2627E74A6DE1}"/>
</file>

<file path=customXml/itemProps3.xml><?xml version="1.0" encoding="utf-8"?>
<ds:datastoreItem xmlns:ds="http://schemas.openxmlformats.org/officeDocument/2006/customXml" ds:itemID="{26835647-C0AD-4878-83C2-6B300A10D744}"/>
</file>

<file path=customXml/itemProps4.xml><?xml version="1.0" encoding="utf-8"?>
<ds:datastoreItem xmlns:ds="http://schemas.openxmlformats.org/officeDocument/2006/customXml" ds:itemID="{E3D66657-0292-4E39-8353-8F95FB3F3303}"/>
</file>

<file path=docProps/app.xml><?xml version="1.0" encoding="utf-8"?>
<Properties xmlns="http://schemas.openxmlformats.org/officeDocument/2006/extended-properties" xmlns:vt="http://schemas.openxmlformats.org/officeDocument/2006/docPropsVTypes">
  <Application>Microsoft Excel Online</Application>
  <Manager/>
  <Company>Conservation International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Risk Assessment Worksheet.xls</dc:title>
  <dc:subject/>
  <dc:creator>mmoore</dc:creator>
  <cp:keywords/>
  <dc:description/>
  <cp:lastModifiedBy>Maria Fernanda Alava</cp:lastModifiedBy>
  <cp:revision/>
  <dcterms:created xsi:type="dcterms:W3CDTF">2008-10-23T12:48:37Z</dcterms:created>
  <dcterms:modified xsi:type="dcterms:W3CDTF">2025-08-07T23:02:35Z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display_urn:schemas-microsoft-com:office:office#Editor">
    <vt:lpwstr>Martine Culbertson</vt:lpwstr>
  </property>
  <property fmtid="{D5CDD505-2E9C-101B-9397-08002B2CF9AE}" pid="5" name="display_urn:schemas-microsoft-com:office:office#Author">
    <vt:lpwstr>System Account</vt:lpwstr>
  </property>
  <property fmtid="{D5CDD505-2E9C-101B-9397-08002B2CF9AE}" pid="6" name="Order">
    <vt:lpwstr>1500.00000000000</vt:lpwstr>
  </property>
  <property fmtid="{D5CDD505-2E9C-101B-9397-08002B2CF9AE}" pid="7" name="ContentTypeId">
    <vt:lpwstr>0x0101007683B35D35AD764DAB32DCE0403C7583</vt:lpwstr>
  </property>
  <property fmtid="{D5CDD505-2E9C-101B-9397-08002B2CF9AE}" pid="8" name="MediaServiceImageTags">
    <vt:lpwstr/>
  </property>
</Properties>
</file>